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750" windowWidth="11415" windowHeight="9000" tabRatio="418"/>
  </bookViews>
  <sheets>
    <sheet name="Выписка на 01.09.2019" sheetId="163" r:id="rId1"/>
  </sheets>
  <definedNames>
    <definedName name="_xlnm.Print_Area" localSheetId="0">'Выписка на 01.09.2019'!$A$1:$C$23</definedName>
  </definedNames>
  <calcPr calcId="125725"/>
</workbook>
</file>

<file path=xl/calcChain.xml><?xml version="1.0" encoding="utf-8"?>
<calcChain xmlns="http://schemas.openxmlformats.org/spreadsheetml/2006/main">
  <c r="B11" i="163"/>
  <c r="B14"/>
  <c r="B20" l="1"/>
  <c r="B9" l="1"/>
  <c r="B23" l="1"/>
</calcChain>
</file>

<file path=xl/sharedStrings.xml><?xml version="1.0" encoding="utf-8"?>
<sst xmlns="http://schemas.openxmlformats.org/spreadsheetml/2006/main" count="22" uniqueCount="21">
  <si>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</si>
  <si>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</si>
  <si>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</si>
  <si>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</si>
  <si>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</si>
  <si>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</si>
  <si>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</si>
  <si>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</si>
  <si>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</si>
  <si>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</si>
  <si>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</si>
  <si>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Банк ВТБ (ПАО)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</si>
  <si>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0849300004918000985-0175675-02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</si>
  <si>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0849300004918000986-0175675-02 от 04.12.2018                                                                                                                                    </t>
  </si>
  <si>
    <t>Акционерное Общество «Электротранспорт города Мурманска»                         Договор о предоставлении муниципальной гарантии от 20.03.2019</t>
  </si>
  <si>
    <t>по состоянию на 01.09.2019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</si>
  <si>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0849300004918000983-0175675-01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</si>
  <si>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0849300004918000982-0175675-01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</si>
  <si>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0849300004918000981-0175675-01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</si>
  <si>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0849300004918000977-0175675-01 от 04.12.2018           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</si>
  <si>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0849300004918000976-0175675-01 от 04.12.2018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</si>
</sst>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/>
    <xf numFmtId="0" fontId="0" fillId="2" borderId="0" xfId="0" applyFill="1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view="pageBreakPreview" topLeftCell="A5" zoomScale="80" zoomScaleSheetLayoutView="80" workbookViewId="0">
      <selection activeCell="H23" sqref="H23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</cols>
  <sheetData>
    <row r="1" spans="1:3" ht="18.75">
      <c r="A1" s="21" t="s">
        <v>0</v>
      </c>
      <c r="B1" s="21"/>
      <c r="C1" s="21"/>
    </row>
    <row r="2" spans="1:3" ht="18.75">
      <c r="A2" s="21" t="s">
        <v>1</v>
      </c>
      <c r="B2" s="21"/>
      <c r="C2" s="21"/>
    </row>
    <row r="3" spans="1:3" ht="18.75">
      <c r="A3" s="21" t="s">
        <v>15</v>
      </c>
      <c r="B3" s="21"/>
      <c r="C3" s="21"/>
    </row>
    <row r="4" spans="1:3" ht="18.75">
      <c r="A4" s="1"/>
      <c r="B4" s="1"/>
      <c r="C4" s="1"/>
    </row>
    <row r="5" spans="1:3" ht="15" customHeight="1">
      <c r="A5" s="22" t="s">
        <v>2</v>
      </c>
      <c r="B5" s="25" t="s">
        <v>3</v>
      </c>
      <c r="C5" s="25" t="s">
        <v>4</v>
      </c>
    </row>
    <row r="6" spans="1:3" ht="15" customHeight="1">
      <c r="A6" s="23"/>
      <c r="B6" s="25"/>
      <c r="C6" s="25"/>
    </row>
    <row r="7" spans="1:3" ht="18.75" customHeight="1">
      <c r="A7" s="24"/>
      <c r="B7" s="25"/>
      <c r="C7" s="25"/>
    </row>
    <row r="8" spans="1:3" ht="47.25">
      <c r="A8" s="3" t="s">
        <v>5</v>
      </c>
      <c r="B8" s="8">
        <v>0</v>
      </c>
      <c r="C8" s="4"/>
    </row>
    <row r="9" spans="1:3" ht="20.100000000000001" customHeight="1">
      <c r="A9" s="3" t="s">
        <v>7</v>
      </c>
      <c r="B9" s="12">
        <f>B11+B14</f>
        <v>0</v>
      </c>
      <c r="C9" s="5"/>
    </row>
    <row r="10" spans="1:3" ht="15.75">
      <c r="A10" s="9" t="s">
        <v>6</v>
      </c>
      <c r="B10" s="5"/>
      <c r="C10" s="5"/>
    </row>
    <row r="11" spans="1:3" ht="15.75">
      <c r="A11" s="13" t="s">
        <v>10</v>
      </c>
      <c r="B11" s="16">
        <f>SUM(B12:B13)</f>
        <v>0</v>
      </c>
      <c r="C11" s="7"/>
    </row>
    <row r="12" spans="1:3" ht="63">
      <c r="A12" s="13" t="s">
        <v>12</v>
      </c>
      <c r="B12" s="6">
        <v>0</v>
      </c>
      <c r="C12" s="7">
        <v>43803</v>
      </c>
    </row>
    <row r="13" spans="1:3" ht="63">
      <c r="A13" s="13" t="s">
        <v>13</v>
      </c>
      <c r="B13" s="6">
        <v>0</v>
      </c>
      <c r="C13" s="7">
        <v>43803</v>
      </c>
    </row>
    <row r="14" spans="1:3" s="17" customFormat="1" ht="15.75">
      <c r="A14" s="18" t="s">
        <v>11</v>
      </c>
      <c r="B14" s="19">
        <f>B19+B15+B16+B17+B18</f>
        <v>0</v>
      </c>
      <c r="C14" s="15"/>
    </row>
    <row r="15" spans="1:3" s="17" customFormat="1" ht="63">
      <c r="A15" s="18" t="s">
        <v>20</v>
      </c>
      <c r="B15" s="20">
        <v>0</v>
      </c>
      <c r="C15" s="15">
        <v>43803</v>
      </c>
    </row>
    <row r="16" spans="1:3" s="17" customFormat="1" ht="63">
      <c r="A16" s="18" t="s">
        <v>19</v>
      </c>
      <c r="B16" s="20">
        <v>0</v>
      </c>
      <c r="C16" s="15">
        <v>43803</v>
      </c>
    </row>
    <row r="17" spans="1:3" s="17" customFormat="1" ht="63">
      <c r="A17" s="18" t="s">
        <v>18</v>
      </c>
      <c r="B17" s="20">
        <v>0</v>
      </c>
      <c r="C17" s="15">
        <v>43803</v>
      </c>
    </row>
    <row r="18" spans="1:3" s="17" customFormat="1" ht="63">
      <c r="A18" s="18" t="s">
        <v>17</v>
      </c>
      <c r="B18" s="20">
        <v>0</v>
      </c>
      <c r="C18" s="15">
        <v>43803</v>
      </c>
    </row>
    <row r="19" spans="1:3" s="17" customFormat="1" ht="63">
      <c r="A19" s="18" t="s">
        <v>16</v>
      </c>
      <c r="B19" s="20">
        <v>0</v>
      </c>
      <c r="C19" s="15">
        <v>43803</v>
      </c>
    </row>
    <row r="20" spans="1:3" ht="19.5" customHeight="1">
      <c r="A20" s="3" t="s">
        <v>9</v>
      </c>
      <c r="B20" s="12">
        <f>B22</f>
        <v>75000000</v>
      </c>
      <c r="C20" s="7"/>
    </row>
    <row r="21" spans="1:3" ht="15.75" customHeight="1">
      <c r="A21" s="9" t="s">
        <v>6</v>
      </c>
      <c r="B21" s="6"/>
      <c r="C21" s="7"/>
    </row>
    <row r="22" spans="1:3" ht="31.5">
      <c r="A22" s="13" t="s">
        <v>14</v>
      </c>
      <c r="B22" s="6">
        <v>75000000</v>
      </c>
      <c r="C22" s="15">
        <v>43860</v>
      </c>
    </row>
    <row r="23" spans="1:3" ht="20.100000000000001" customHeight="1">
      <c r="A23" s="11" t="s">
        <v>8</v>
      </c>
      <c r="B23" s="12">
        <f>B8+B9+B20</f>
        <v>75000000</v>
      </c>
      <c r="C23" s="5"/>
    </row>
    <row r="24" spans="1:3" ht="15">
      <c r="A24" s="10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.75">
      <c r="A29" s="14"/>
      <c r="B29" s="2"/>
      <c r="C29" s="2"/>
    </row>
    <row r="30" spans="1:3" ht="15.75">
      <c r="A30" s="14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01.09.2019</vt:lpstr>
      <vt:lpstr>'Выписка на 01.09.2019'!Область_печати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2019-09-18T09:13:22Z</dcterms:modified>
</cp:coreProperties>
</file>