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Главе!$A$1:$F$33</definedName>
  </definedNames>
  <calcPr calcId="125725"/>
</workbook>
</file>

<file path=xl/calcChain.xml><?xml version="1.0" encoding="utf-8"?>
<calcChain xmlns="http://schemas.openxmlformats.org/spreadsheetml/2006/main">
  <c r="C25" i="2"/>
  <c r="C21"/>
  <c r="D21"/>
  <c r="D25"/>
  <c r="E23"/>
  <c r="E22"/>
  <c r="E28"/>
  <c r="E27"/>
  <c r="F27"/>
  <c r="F22"/>
  <c r="F28"/>
  <c r="F26"/>
  <c r="E26"/>
  <c r="F24"/>
  <c r="E24"/>
  <c r="C20" l="1"/>
  <c r="F25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<sst xmlns="http://schemas.openxmlformats.org/spreadsheetml/2006/main" count="36" uniqueCount="33">
  <si>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</si>
  <si>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</si>
  <si>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</si>
  <si>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</si>
  <si>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</si>
  <si>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</si>
  <si>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</si>
  <si>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</si>
  <si>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</si>
  <si>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</si>
  <si>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</si>
  <si>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</si>
  <si>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</si>
  <si>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</si>
  <si>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</si>
  <si>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</si>
  <si>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</si>
  <si>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</si>
  <si>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</si>
  <si>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</si>
  <si>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</si>
  <si>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</si>
  <si>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</si>
  <si>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</si>
  <si>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</si>
  <si>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</si>
  <si>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</si>
  <si>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</si>
  <si>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</si>
  <si>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01.01.2021 (тыс.руб.)</t>
  </si>
  <si>
    <t>по состоянию на 01 октября 2022 года</t>
  </si>
  <si>
    <t>на 01.10.2022 (тыс.руб.)</t>
  </si>
  <si>
    <t>* задолженность по налоговым доходам по состоянию на 01.01.2022 уточнена в соответствии с данными информационного массива, поступающего в адрес администрации города Мурманска согласно Приказу Минфина России № 65н, ФНС России № ММ-3-1/295@ от 30.06.2008 (ред. от 28.07.2021) "Об утверждении периодичности, сроков и формы представления информации в соответствии с Правилами взаимодействия органов государственной власти субъектов Российской Федерации и органов местного самоуправления с территориальными органами федерального органа исполнительной власти, уполномоченного по контролю и надзору в области налогов и сборов, утвержденными Постановлением Правительства Российской Федерации от 12 августа 2004 г. № 410"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</si>
</sst>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6"/>
  <sheetViews>
    <sheetView tabSelected="1" workbookViewId="0">
      <selection activeCell="A30" sqref="A30:F30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5" t="s">
        <v>24</v>
      </c>
      <c r="E1" s="25"/>
      <c r="F1" s="25"/>
    </row>
    <row r="2" spans="1:6">
      <c r="D2" s="26" t="s">
        <v>25</v>
      </c>
      <c r="E2" s="26"/>
      <c r="F2" s="26"/>
    </row>
    <row r="3" spans="1:6">
      <c r="D3" s="26" t="s">
        <v>26</v>
      </c>
      <c r="E3" s="26"/>
      <c r="F3" s="26"/>
    </row>
    <row r="4" spans="1:6">
      <c r="D4" s="26" t="s">
        <v>27</v>
      </c>
      <c r="E4" s="26"/>
      <c r="F4" s="26"/>
    </row>
    <row r="5" spans="1:6">
      <c r="D5" s="26" t="s">
        <v>28</v>
      </c>
      <c r="E5" s="26"/>
      <c r="F5" s="26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7" t="s">
        <v>0</v>
      </c>
      <c r="B9" s="27"/>
      <c r="C9" s="27"/>
      <c r="D9" s="27"/>
      <c r="E9" s="27"/>
      <c r="F9" s="27"/>
    </row>
    <row r="10" spans="1:6">
      <c r="A10" s="27" t="s">
        <v>13</v>
      </c>
      <c r="B10" s="27"/>
      <c r="C10" s="27"/>
      <c r="D10" s="27"/>
      <c r="E10" s="27"/>
      <c r="F10" s="27"/>
    </row>
    <row r="11" spans="1:6">
      <c r="A11" s="27" t="s">
        <v>14</v>
      </c>
      <c r="B11" s="27"/>
      <c r="C11" s="27"/>
      <c r="D11" s="27"/>
      <c r="E11" s="27"/>
      <c r="F11" s="27"/>
    </row>
    <row r="12" spans="1:6">
      <c r="A12" s="27" t="s">
        <v>30</v>
      </c>
      <c r="B12" s="27"/>
      <c r="C12" s="27"/>
      <c r="D12" s="27"/>
      <c r="E12" s="27"/>
      <c r="F12" s="27"/>
    </row>
    <row r="13" spans="1:6">
      <c r="A13" s="2"/>
      <c r="B13" s="2"/>
      <c r="C13" s="28"/>
      <c r="D13" s="28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9" t="s">
        <v>1</v>
      </c>
      <c r="B16" s="29" t="s">
        <v>21</v>
      </c>
      <c r="C16" s="29" t="s">
        <v>11</v>
      </c>
      <c r="D16" s="29"/>
      <c r="E16" s="29"/>
      <c r="F16" s="29"/>
    </row>
    <row r="17" spans="1:14" ht="15.75" customHeight="1">
      <c r="A17" s="29"/>
      <c r="B17" s="29"/>
      <c r="C17" s="30" t="s">
        <v>29</v>
      </c>
      <c r="D17" s="30" t="s">
        <v>31</v>
      </c>
      <c r="E17" s="29" t="s">
        <v>12</v>
      </c>
      <c r="F17" s="29"/>
    </row>
    <row r="18" spans="1:14" ht="48.75" customHeight="1">
      <c r="A18" s="29"/>
      <c r="B18" s="29"/>
      <c r="C18" s="30"/>
      <c r="D18" s="30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688594.60000000009</v>
      </c>
      <c r="D20" s="12">
        <f>D21+D25</f>
        <v>626283.6</v>
      </c>
      <c r="E20" s="12">
        <f t="shared" ref="E20:E28" si="0">D20-C20</f>
        <v>-62311.000000000116</v>
      </c>
      <c r="F20" s="13">
        <f>(D20/C20)*100-100</f>
        <v>-9.0490108403406282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160392.79999999999</v>
      </c>
      <c r="D21" s="12">
        <f>D22+D24</f>
        <v>117797.4</v>
      </c>
      <c r="E21" s="12">
        <f t="shared" si="0"/>
        <v>-42595.399999999994</v>
      </c>
      <c r="F21" s="13">
        <f>(D21/C21)*100-100</f>
        <v>-26.556927742392418</v>
      </c>
      <c r="G21" s="18"/>
      <c r="H21" s="18"/>
      <c r="J21" s="7"/>
      <c r="K21" s="32"/>
      <c r="L21" s="32"/>
      <c r="M21" s="32"/>
      <c r="N21" s="7"/>
    </row>
    <row r="22" spans="1:14" ht="15.75" customHeight="1">
      <c r="A22" s="14" t="s">
        <v>8</v>
      </c>
      <c r="B22" s="15" t="s">
        <v>5</v>
      </c>
      <c r="C22" s="19">
        <v>129819</v>
      </c>
      <c r="D22" s="19">
        <v>81873.399999999994</v>
      </c>
      <c r="E22" s="17">
        <f t="shared" si="0"/>
        <v>-47945.600000000006</v>
      </c>
      <c r="F22" s="16">
        <f>(D22/C22)*100-100</f>
        <v>-36.932652385244083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9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9">
        <v>30573.8</v>
      </c>
      <c r="D24" s="19">
        <v>35924</v>
      </c>
      <c r="E24" s="17">
        <f t="shared" si="0"/>
        <v>5350.2000000000007</v>
      </c>
      <c r="F24" s="16">
        <f>(D24/C24)*100-100</f>
        <v>17.499296783520535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528201.80000000005</v>
      </c>
      <c r="D25" s="12">
        <f>D26+D27+D28</f>
        <v>508486.2</v>
      </c>
      <c r="E25" s="12">
        <f t="shared" si="0"/>
        <v>-19715.600000000035</v>
      </c>
      <c r="F25" s="13">
        <f>(D25/C25)*100-100</f>
        <v>-3.7325885674755455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396382</v>
      </c>
      <c r="D26" s="17">
        <v>374374.5</v>
      </c>
      <c r="E26" s="17">
        <f t="shared" si="0"/>
        <v>-22007.5</v>
      </c>
      <c r="F26" s="16">
        <f>(D26/C26)*100-100</f>
        <v>-5.5520936874025608</v>
      </c>
    </row>
    <row r="27" spans="1:14" ht="15.75" customHeight="1">
      <c r="A27" s="14" t="s">
        <v>18</v>
      </c>
      <c r="B27" s="15" t="s">
        <v>6</v>
      </c>
      <c r="C27" s="17">
        <v>2965.3</v>
      </c>
      <c r="D27" s="17">
        <v>1484</v>
      </c>
      <c r="E27" s="17">
        <f t="shared" si="0"/>
        <v>-1481.3000000000002</v>
      </c>
      <c r="F27" s="16">
        <f>(D27/C27)*100-100</f>
        <v>-49.954473409098576</v>
      </c>
    </row>
    <row r="28" spans="1:14" ht="15.75" customHeight="1">
      <c r="A28" s="14" t="s">
        <v>19</v>
      </c>
      <c r="B28" s="15" t="s">
        <v>20</v>
      </c>
      <c r="C28" s="17">
        <v>128854.5</v>
      </c>
      <c r="D28" s="17">
        <v>132627.70000000001</v>
      </c>
      <c r="E28" s="17">
        <f t="shared" si="0"/>
        <v>3773.2000000000116</v>
      </c>
      <c r="F28" s="16">
        <f>(D28/C28)*100-100</f>
        <v>2.928264049761566</v>
      </c>
    </row>
    <row r="29" spans="1:14" ht="15.75" customHeight="1">
      <c r="A29" s="20"/>
      <c r="B29" s="21"/>
      <c r="C29" s="22"/>
      <c r="D29" s="22"/>
      <c r="E29" s="22"/>
      <c r="F29" s="23"/>
    </row>
    <row r="30" spans="1:14" ht="140.25" customHeight="1">
      <c r="A30" s="33" t="s">
        <v>32</v>
      </c>
      <c r="B30" s="33"/>
      <c r="C30" s="33"/>
      <c r="D30" s="33"/>
      <c r="E30" s="33"/>
      <c r="F30" s="33"/>
    </row>
    <row r="31" spans="1:14">
      <c r="A31" s="24"/>
      <c r="B31" s="24"/>
      <c r="C31" s="24"/>
      <c r="D31" s="24"/>
      <c r="E31" s="24"/>
      <c r="F31" s="24"/>
    </row>
    <row r="32" spans="1:14">
      <c r="A32" s="24"/>
      <c r="B32" s="24"/>
      <c r="C32" s="24"/>
      <c r="D32" s="24"/>
      <c r="E32" s="24"/>
      <c r="F32" s="24"/>
    </row>
    <row r="34" spans="1:2">
      <c r="A34" s="6"/>
    </row>
    <row r="36" spans="1:2">
      <c r="A36" s="31"/>
      <c r="B36" s="31"/>
    </row>
  </sheetData>
  <sheetProtection selectLockedCells="1" selectUnlockedCells="1"/>
  <mergeCells count="19">
    <mergeCell ref="A36:B36"/>
    <mergeCell ref="K21:M21"/>
    <mergeCell ref="A16:A18"/>
    <mergeCell ref="E17:F17"/>
    <mergeCell ref="D17:D18"/>
    <mergeCell ref="A30:F30"/>
    <mergeCell ref="A11:F11"/>
    <mergeCell ref="A9:F9"/>
    <mergeCell ref="A10:F10"/>
    <mergeCell ref="C13:D13"/>
    <mergeCell ref="B16:B18"/>
    <mergeCell ref="C17:C18"/>
    <mergeCell ref="C16:F16"/>
    <mergeCell ref="A12:F12"/>
    <mergeCell ref="D1:F1"/>
    <mergeCell ref="D2:F2"/>
    <mergeCell ref="D3:F3"/>
    <mergeCell ref="D4:F4"/>
    <mergeCell ref="D5:F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2022-10-31T14:30:52Z</cp:lastPrinted>
  <dcterms:created xsi:type="dcterms:W3CDTF">2009-07-08T08:07:22Z</dcterms:created>
  <dcterms:modified xsi:type="dcterms:W3CDTF">2022-10-31T14:38:01Z</dcterms:modified>
</cp:coreProperties>
</file>