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11340" activeTab="0"/>
  </bookViews>
  <sheets>
    <sheet name="Отчет по реализации ВЦП" sheetId="1" r:id="rId1"/>
  </sheets>
  <definedNames>
    <definedName name="_xlnm.Print_Titles" localSheetId="0">'Отчет по реализации ВЦП'!$5:$7</definedName>
  </definedNames>
  <calcPr fullCalcOnLoad="1"/>
</workbook>
</file>

<file path=xl/sharedStrings.xml><?xml version="1.0" encoding="utf-8"?>
<sst xmlns="http://schemas.openxmlformats.org/spreadsheetml/2006/main" count="70" uniqueCount="55">
  <si>
    <t>№ п/п</t>
  </si>
  <si>
    <t>Объемы финансирования, тыс. руб.</t>
  </si>
  <si>
    <t>Кассовый расход</t>
  </si>
  <si>
    <t>План</t>
  </si>
  <si>
    <t>Факт</t>
  </si>
  <si>
    <t>1.2.</t>
  </si>
  <si>
    <t>Источники финансирования</t>
  </si>
  <si>
    <t>Цель, задачи, основные мероприятия</t>
  </si>
  <si>
    <t>Срок выполнения (квартал, год)</t>
  </si>
  <si>
    <t>Показатели (индикаторы) результативности выполнения основных мероприятий</t>
  </si>
  <si>
    <t>Наименование, ед. изм.</t>
  </si>
  <si>
    <t>Цель: развитие институтов гражданского общества, стимулирование участия граждан и организаций в общественных объединениях, поддержка общественных и гражданских инициатив в городе Мурманске, патриотическое воспитание населения</t>
  </si>
  <si>
    <t>1.</t>
  </si>
  <si>
    <t>Предоставление субсидий на реализацию социально значимых проектов социально ориентированным некоммерческим организациям</t>
  </si>
  <si>
    <t>II квартал 2014-2016 года</t>
  </si>
  <si>
    <t>МБ</t>
  </si>
  <si>
    <t>Количество социально ориентированных некоммерческих организаций, которым предоставлены субсидии, единиц</t>
  </si>
  <si>
    <t>Вручение премии за активную общественную работу</t>
  </si>
  <si>
    <t xml:space="preserve">Количество врученных премий, единиц </t>
  </si>
  <si>
    <t>Оказание информационной, консультационной поддержки социально ориентированным некоммерческим организациям</t>
  </si>
  <si>
    <t>1. Количество общественных объединений, принявших участие в мероприятиях, единиц</t>
  </si>
  <si>
    <t>2. Количество публикаций и информационных сюжетов, единиц</t>
  </si>
  <si>
    <t>3. Количество справочно-информационных материалов, единиц</t>
  </si>
  <si>
    <t>I, II, III, IV квар 2014-2016 года</t>
  </si>
  <si>
    <t xml:space="preserve"> 1. Количество организаций, принявших участие в ярмарке социальных проектов, единиц</t>
  </si>
  <si>
    <t>2.Количество мероприятий, единиц</t>
  </si>
  <si>
    <t>3. Количество изготовленной сувенирной продукции, единиц</t>
  </si>
  <si>
    <t>Организация и проведение мероприятий, направленных на сохранение военно-исторических традиций</t>
  </si>
  <si>
    <t>1.Количество мероприятий, единиц</t>
  </si>
  <si>
    <t>2.Количество участников мероприятий, человек</t>
  </si>
  <si>
    <t xml:space="preserve">Организация и проведение мероприятий, направленных на укрепление шефских связей, повышение престижа военной службы, формирование патриотического сознания населения города Мурманска </t>
  </si>
  <si>
    <t>Всего по ВЦП:</t>
  </si>
  <si>
    <t>Уточненные бюджетнгые ассигнования на год</t>
  </si>
  <si>
    <t>Процент освоения, %</t>
  </si>
  <si>
    <t>Исполнители, перечень организаций, участвующих в реализации основных мероприятий</t>
  </si>
  <si>
    <t>КСПВООДМ</t>
  </si>
  <si>
    <t>Доля общественных объединений и некоммерческих организаций, вовлеченных в реализацию мероприятий по поддержке общественных и гражданских инициатив, от общего числа общественных организаций, %</t>
  </si>
  <si>
    <t>Количество заявок, поданных на конкурс на соискание субсидий на реализацию социально значимого проекта</t>
  </si>
  <si>
    <t>Количество подшефных воинских частей, имеющих долгосрочные шефские связи с администрацией города Мурманска</t>
  </si>
  <si>
    <t>Количество проведенных семинаров, тренингов, круглых столов, приемов, Общественных советов при администрации города Мурманска для общественных объединений, некоммерческих организаций и Почетных граждан города – героя Мурманска</t>
  </si>
  <si>
    <t>Количество общественных объединений, некоммерческих организаций, Почетных граждан города – героя Мурманска, принявших участие в мероприятиях ВЦП</t>
  </si>
  <si>
    <t>1.1</t>
  </si>
  <si>
    <t>1.3.</t>
  </si>
  <si>
    <t>1.4.</t>
  </si>
  <si>
    <t>Количество проведенных мероприятий по популяризации ветеранского движения,  созданию условий для сохранения и  развития  военно-исторических традиций, укреплению шефских связей,  повышению престижа военной службы, формированию патриотического сознания населения города Мурманска</t>
  </si>
  <si>
    <t>Количество человек, принявших участие в мероприятиях по популяризации ветеранского движения, созданию условий для сохранения и  развития  военно-исторических традиций, укреплению шефских связей,  повышению престижа военной службы, формированию патриотического сознания населения города Мурманска</t>
  </si>
  <si>
    <t>Процент освоения %</t>
  </si>
  <si>
    <t xml:space="preserve">                           </t>
  </si>
  <si>
    <t>IV квартал 2014-2016 года</t>
  </si>
  <si>
    <t>Организация и проведение мероприятий, связанных с общественно-полезной деятельностью общественных  объединений,  социально ориентированных некоммерческих организаций, Почетных граждан города – героя Мурманска, организация комплекса мероприятий по применению процедуры медиации на территории города Мурманска</t>
  </si>
  <si>
    <t>4.Количество обученных медиаторов</t>
  </si>
  <si>
    <t>Задача 1:  развитие институтов гражданского общества, стимулирование участия граждан и организаций в общественных объединениях, поддержка общественных и гражданских инициатив в городе Мурманске, патриотическое воспитание населения</t>
  </si>
  <si>
    <t>1.5</t>
  </si>
  <si>
    <t>1.6.</t>
  </si>
  <si>
    <t>Отчет о реализации подпрограммы ВЦП  "Поддержка общественных и гражданских инициатив в городе Мурманске" на 2014-2018 годы 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</si>
</sst>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16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168" fontId="37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169" fontId="37" fillId="0" borderId="10" xfId="0" applyNumberFormat="1" applyFont="1" applyBorder="1" applyAlignment="1">
      <alignment horizontal="center" vertical="top" wrapText="1"/>
    </xf>
    <xf numFmtId="169" fontId="38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169" fontId="37" fillId="0" borderId="10" xfId="0" applyNumberFormat="1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vertical="top" wrapText="1"/>
    </xf>
    <xf numFmtId="169" fontId="37" fillId="33" borderId="10" xfId="0" applyNumberFormat="1" applyFont="1" applyFill="1" applyBorder="1" applyAlignment="1">
      <alignment horizontal="center" vertical="top" wrapText="1"/>
    </xf>
    <xf numFmtId="168" fontId="37" fillId="33" borderId="10" xfId="0" applyNumberFormat="1" applyFont="1" applyFill="1" applyBorder="1" applyAlignment="1">
      <alignment horizontal="center" vertical="top" wrapText="1"/>
    </xf>
    <xf numFmtId="168" fontId="37" fillId="0" borderId="10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169" fontId="38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9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169" fontId="37" fillId="0" borderId="10" xfId="0" applyNumberFormat="1" applyFont="1" applyBorder="1" applyAlignment="1">
      <alignment horizontal="center" vertical="top" wrapText="1"/>
    </xf>
    <xf numFmtId="4" fontId="37" fillId="0" borderId="10" xfId="0" applyNumberFormat="1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16" fontId="37" fillId="0" borderId="11" xfId="0" applyNumberFormat="1" applyFont="1" applyBorder="1" applyAlignment="1">
      <alignment horizontal="center" vertical="top" wrapText="1"/>
    </xf>
    <xf numFmtId="16" fontId="37" fillId="0" borderId="21" xfId="0" applyNumberFormat="1" applyFont="1" applyBorder="1" applyAlignment="1">
      <alignment horizontal="center" vertical="top" wrapText="1"/>
    </xf>
    <xf numFmtId="16" fontId="37" fillId="0" borderId="12" xfId="0" applyNumberFormat="1" applyFont="1" applyBorder="1" applyAlignment="1">
      <alignment horizontal="center" vertical="top" wrapText="1"/>
    </xf>
    <xf numFmtId="16" fontId="37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view="pageLayout" zoomScale="80" zoomScaleSheetLayoutView="120" zoomScalePageLayoutView="80" workbookViewId="0" topLeftCell="A31">
      <selection activeCell="B31" sqref="B31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10.421875" style="2" customWidth="1"/>
    <col min="4" max="4" width="10.140625" style="2" customWidth="1"/>
    <col min="5" max="5" width="12.7109375" style="2" customWidth="1"/>
    <col min="6" max="6" width="11.00390625" style="2" customWidth="1"/>
    <col min="7" max="7" width="8.57421875" style="2" customWidth="1"/>
    <col min="8" max="8" width="27.28125" style="2" customWidth="1"/>
    <col min="9" max="9" width="6.28125" style="2" customWidth="1"/>
    <col min="10" max="10" width="6.140625" style="2" customWidth="1"/>
    <col min="11" max="11" width="8.00390625" style="2" customWidth="1"/>
    <col min="12" max="12" width="13.8515625" style="2" customWidth="1"/>
    <col min="13" max="16384" width="9.140625" style="2" customWidth="1"/>
  </cols>
  <sheetData>
    <row r="2" spans="1:12" ht="12.75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3" customFormat="1" ht="27" customHeight="1">
      <c r="A5" s="31" t="s">
        <v>0</v>
      </c>
      <c r="B5" s="31" t="s">
        <v>7</v>
      </c>
      <c r="C5" s="31" t="s">
        <v>8</v>
      </c>
      <c r="D5" s="31" t="s">
        <v>6</v>
      </c>
      <c r="E5" s="31" t="s">
        <v>1</v>
      </c>
      <c r="F5" s="31"/>
      <c r="G5" s="31"/>
      <c r="H5" s="31" t="s">
        <v>9</v>
      </c>
      <c r="I5" s="31"/>
      <c r="J5" s="31"/>
      <c r="K5" s="31"/>
      <c r="L5" s="31" t="s">
        <v>34</v>
      </c>
    </row>
    <row r="6" spans="1:12" s="3" customFormat="1" ht="69.75" customHeight="1">
      <c r="A6" s="31"/>
      <c r="B6" s="31"/>
      <c r="C6" s="31"/>
      <c r="D6" s="31"/>
      <c r="E6" s="4" t="s">
        <v>32</v>
      </c>
      <c r="F6" s="4" t="s">
        <v>2</v>
      </c>
      <c r="G6" s="4" t="s">
        <v>33</v>
      </c>
      <c r="H6" s="4" t="s">
        <v>10</v>
      </c>
      <c r="I6" s="4" t="s">
        <v>3</v>
      </c>
      <c r="J6" s="4" t="s">
        <v>4</v>
      </c>
      <c r="K6" s="4" t="s">
        <v>46</v>
      </c>
      <c r="L6" s="31"/>
    </row>
    <row r="7" spans="1:12" s="3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9</v>
      </c>
      <c r="I7" s="4">
        <v>10</v>
      </c>
      <c r="J7" s="4">
        <v>11</v>
      </c>
      <c r="K7" s="4">
        <v>12</v>
      </c>
      <c r="L7" s="4">
        <v>13</v>
      </c>
    </row>
    <row r="8" spans="1:12" ht="103.5" customHeight="1">
      <c r="A8" s="32" t="s">
        <v>11</v>
      </c>
      <c r="B8" s="33"/>
      <c r="C8" s="33"/>
      <c r="D8" s="33"/>
      <c r="E8" s="33"/>
      <c r="F8" s="33"/>
      <c r="G8" s="34"/>
      <c r="H8" s="7" t="s">
        <v>36</v>
      </c>
      <c r="I8" s="5">
        <v>22.1</v>
      </c>
      <c r="J8" s="5">
        <v>22.1</v>
      </c>
      <c r="K8" s="8">
        <f aca="true" t="shared" si="0" ref="K8:K14">J8/I8*100</f>
        <v>100</v>
      </c>
      <c r="L8" s="7"/>
    </row>
    <row r="9" spans="1:12" ht="54" customHeight="1">
      <c r="A9" s="35"/>
      <c r="B9" s="36"/>
      <c r="C9" s="36"/>
      <c r="D9" s="36"/>
      <c r="E9" s="36"/>
      <c r="F9" s="36"/>
      <c r="G9" s="37"/>
      <c r="H9" s="7" t="s">
        <v>37</v>
      </c>
      <c r="I9" s="5">
        <v>9</v>
      </c>
      <c r="J9" s="5">
        <v>9</v>
      </c>
      <c r="K9" s="8">
        <f t="shared" si="0"/>
        <v>100</v>
      </c>
      <c r="L9" s="7"/>
    </row>
    <row r="10" spans="1:12" ht="78.75" customHeight="1">
      <c r="A10" s="38"/>
      <c r="B10" s="39"/>
      <c r="C10" s="39"/>
      <c r="D10" s="39"/>
      <c r="E10" s="39"/>
      <c r="F10" s="39"/>
      <c r="G10" s="40"/>
      <c r="H10" s="7" t="s">
        <v>38</v>
      </c>
      <c r="I10" s="5">
        <v>6</v>
      </c>
      <c r="J10" s="5">
        <v>6</v>
      </c>
      <c r="K10" s="8">
        <f t="shared" si="0"/>
        <v>100</v>
      </c>
      <c r="L10" s="7"/>
    </row>
    <row r="11" spans="1:12" ht="118.5" customHeight="1">
      <c r="A11" s="22" t="s">
        <v>12</v>
      </c>
      <c r="B11" s="32" t="s">
        <v>51</v>
      </c>
      <c r="C11" s="33"/>
      <c r="D11" s="33"/>
      <c r="E11" s="33"/>
      <c r="F11" s="33"/>
      <c r="G11" s="34"/>
      <c r="H11" s="7" t="s">
        <v>39</v>
      </c>
      <c r="I11" s="5">
        <v>7</v>
      </c>
      <c r="J11" s="5">
        <v>7</v>
      </c>
      <c r="K11" s="8">
        <f t="shared" si="0"/>
        <v>100</v>
      </c>
      <c r="L11" s="7"/>
    </row>
    <row r="12" spans="1:12" ht="77.25" customHeight="1">
      <c r="A12" s="23"/>
      <c r="B12" s="38"/>
      <c r="C12" s="39"/>
      <c r="D12" s="39"/>
      <c r="E12" s="39"/>
      <c r="F12" s="39"/>
      <c r="G12" s="40"/>
      <c r="H12" s="13" t="s">
        <v>40</v>
      </c>
      <c r="I12" s="17">
        <v>200</v>
      </c>
      <c r="J12" s="17">
        <v>200</v>
      </c>
      <c r="K12" s="20">
        <f t="shared" si="0"/>
        <v>100</v>
      </c>
      <c r="L12" s="7"/>
    </row>
    <row r="13" spans="1:12" ht="93" customHeight="1">
      <c r="A13" s="9" t="s">
        <v>41</v>
      </c>
      <c r="B13" s="7" t="s">
        <v>13</v>
      </c>
      <c r="C13" s="5" t="s">
        <v>14</v>
      </c>
      <c r="D13" s="5" t="s">
        <v>15</v>
      </c>
      <c r="E13" s="5">
        <v>800</v>
      </c>
      <c r="F13" s="5">
        <v>800</v>
      </c>
      <c r="G13" s="10">
        <f>F13/E13*100</f>
        <v>100</v>
      </c>
      <c r="H13" s="7" t="s">
        <v>16</v>
      </c>
      <c r="I13" s="5">
        <v>8</v>
      </c>
      <c r="J13" s="5">
        <v>8</v>
      </c>
      <c r="K13" s="10">
        <f t="shared" si="0"/>
        <v>100</v>
      </c>
      <c r="L13" s="5" t="s">
        <v>35</v>
      </c>
    </row>
    <row r="14" spans="1:12" ht="72" customHeight="1">
      <c r="A14" s="6" t="s">
        <v>5</v>
      </c>
      <c r="B14" s="7" t="s">
        <v>17</v>
      </c>
      <c r="C14" s="12" t="s">
        <v>48</v>
      </c>
      <c r="D14" s="5" t="s">
        <v>15</v>
      </c>
      <c r="E14" s="5">
        <v>149.7</v>
      </c>
      <c r="F14" s="5">
        <v>149.7</v>
      </c>
      <c r="G14" s="10">
        <f>F14/E14*100</f>
        <v>100</v>
      </c>
      <c r="H14" s="7" t="s">
        <v>18</v>
      </c>
      <c r="I14" s="5">
        <v>10</v>
      </c>
      <c r="J14" s="5">
        <v>10</v>
      </c>
      <c r="K14" s="10">
        <f t="shared" si="0"/>
        <v>100</v>
      </c>
      <c r="L14" s="5" t="s">
        <v>35</v>
      </c>
    </row>
    <row r="15" spans="1:12" ht="40.5" customHeight="1">
      <c r="A15" s="47" t="s">
        <v>42</v>
      </c>
      <c r="B15" s="28" t="s">
        <v>19</v>
      </c>
      <c r="C15" s="26"/>
      <c r="D15" s="26" t="s">
        <v>15</v>
      </c>
      <c r="E15" s="26">
        <v>23.7</v>
      </c>
      <c r="F15" s="26">
        <v>23.7</v>
      </c>
      <c r="G15" s="21">
        <f>F15/E15*100</f>
        <v>100</v>
      </c>
      <c r="H15" s="7" t="s">
        <v>20</v>
      </c>
      <c r="I15" s="5">
        <v>20</v>
      </c>
      <c r="J15" s="5">
        <v>20</v>
      </c>
      <c r="K15" s="10">
        <f aca="true" t="shared" si="1" ref="K15:K20">J15/I15*100</f>
        <v>100</v>
      </c>
      <c r="L15" s="22" t="s">
        <v>35</v>
      </c>
    </row>
    <row r="16" spans="1:12" ht="39.75" customHeight="1">
      <c r="A16" s="47"/>
      <c r="B16" s="28"/>
      <c r="C16" s="26"/>
      <c r="D16" s="26"/>
      <c r="E16" s="26"/>
      <c r="F16" s="26"/>
      <c r="G16" s="21"/>
      <c r="H16" s="7" t="s">
        <v>21</v>
      </c>
      <c r="I16" s="5">
        <v>15</v>
      </c>
      <c r="J16" s="5">
        <v>15</v>
      </c>
      <c r="K16" s="10">
        <f t="shared" si="1"/>
        <v>100</v>
      </c>
      <c r="L16" s="43"/>
    </row>
    <row r="17" spans="1:12" ht="39" customHeight="1">
      <c r="A17" s="47"/>
      <c r="B17" s="28"/>
      <c r="C17" s="26"/>
      <c r="D17" s="26"/>
      <c r="E17" s="26"/>
      <c r="F17" s="26"/>
      <c r="G17" s="21"/>
      <c r="H17" s="7" t="s">
        <v>22</v>
      </c>
      <c r="I17" s="5">
        <v>180</v>
      </c>
      <c r="J17" s="5">
        <v>180</v>
      </c>
      <c r="K17" s="10">
        <f t="shared" si="1"/>
        <v>100</v>
      </c>
      <c r="L17" s="23"/>
    </row>
    <row r="18" spans="1:12" ht="39.75" customHeight="1">
      <c r="A18" s="44" t="s">
        <v>43</v>
      </c>
      <c r="B18" s="28" t="s">
        <v>49</v>
      </c>
      <c r="C18" s="26" t="s">
        <v>23</v>
      </c>
      <c r="D18" s="26" t="s">
        <v>15</v>
      </c>
      <c r="E18" s="41">
        <v>738.8</v>
      </c>
      <c r="F18" s="26">
        <v>738.8</v>
      </c>
      <c r="G18" s="21">
        <f>F18/E18*100</f>
        <v>100</v>
      </c>
      <c r="H18" s="7" t="s">
        <v>24</v>
      </c>
      <c r="I18" s="5">
        <v>25</v>
      </c>
      <c r="J18" s="5">
        <v>25</v>
      </c>
      <c r="K18" s="10">
        <f t="shared" si="1"/>
        <v>100</v>
      </c>
      <c r="L18" s="22" t="s">
        <v>35</v>
      </c>
    </row>
    <row r="19" spans="1:12" ht="25.5" customHeight="1">
      <c r="A19" s="45"/>
      <c r="B19" s="28"/>
      <c r="C19" s="26"/>
      <c r="D19" s="26"/>
      <c r="E19" s="41"/>
      <c r="F19" s="26"/>
      <c r="G19" s="21"/>
      <c r="H19" s="7" t="s">
        <v>25</v>
      </c>
      <c r="I19" s="5">
        <v>7</v>
      </c>
      <c r="J19" s="5">
        <v>7</v>
      </c>
      <c r="K19" s="10">
        <f t="shared" si="1"/>
        <v>100</v>
      </c>
      <c r="L19" s="43"/>
    </row>
    <row r="20" spans="1:12" ht="31.5" customHeight="1">
      <c r="A20" s="45"/>
      <c r="B20" s="28"/>
      <c r="C20" s="26"/>
      <c r="D20" s="26"/>
      <c r="E20" s="41"/>
      <c r="F20" s="26"/>
      <c r="G20" s="21"/>
      <c r="H20" s="14" t="s">
        <v>26</v>
      </c>
      <c r="I20" s="15">
        <v>50</v>
      </c>
      <c r="J20" s="15">
        <v>50</v>
      </c>
      <c r="K20" s="16">
        <f t="shared" si="1"/>
        <v>100</v>
      </c>
      <c r="L20" s="43"/>
    </row>
    <row r="21" spans="1:12" ht="104.25" customHeight="1">
      <c r="A21" s="46"/>
      <c r="B21" s="28"/>
      <c r="C21" s="26"/>
      <c r="D21" s="26"/>
      <c r="E21" s="41"/>
      <c r="F21" s="26"/>
      <c r="G21" s="21"/>
      <c r="H21" s="18" t="s">
        <v>50</v>
      </c>
      <c r="I21" s="17">
        <v>2</v>
      </c>
      <c r="J21" s="17">
        <v>2</v>
      </c>
      <c r="K21" s="19">
        <v>100</v>
      </c>
      <c r="L21" s="23"/>
    </row>
    <row r="22" spans="1:12" ht="144.75" customHeight="1">
      <c r="A22" s="22"/>
      <c r="B22" s="32"/>
      <c r="C22" s="33"/>
      <c r="D22" s="33"/>
      <c r="E22" s="33"/>
      <c r="F22" s="33"/>
      <c r="G22" s="33"/>
      <c r="H22" s="7" t="s">
        <v>44</v>
      </c>
      <c r="I22" s="5">
        <v>22</v>
      </c>
      <c r="J22" s="5">
        <v>22</v>
      </c>
      <c r="K22" s="8">
        <f aca="true" t="shared" si="2" ref="K22:K27">J22/I22*100</f>
        <v>100</v>
      </c>
      <c r="L22" s="7"/>
    </row>
    <row r="23" spans="1:12" ht="143.25" customHeight="1">
      <c r="A23" s="23"/>
      <c r="B23" s="38"/>
      <c r="C23" s="39"/>
      <c r="D23" s="39"/>
      <c r="E23" s="39"/>
      <c r="F23" s="39"/>
      <c r="G23" s="39"/>
      <c r="H23" s="7" t="s">
        <v>45</v>
      </c>
      <c r="I23" s="5">
        <v>9900</v>
      </c>
      <c r="J23" s="5">
        <v>9900</v>
      </c>
      <c r="K23" s="8">
        <f t="shared" si="2"/>
        <v>100</v>
      </c>
      <c r="L23" s="7"/>
    </row>
    <row r="24" spans="1:12" ht="29.25" customHeight="1">
      <c r="A24" s="27" t="s">
        <v>52</v>
      </c>
      <c r="B24" s="28" t="s">
        <v>27</v>
      </c>
      <c r="C24" s="26" t="s">
        <v>23</v>
      </c>
      <c r="D24" s="26" t="s">
        <v>15</v>
      </c>
      <c r="E24" s="41">
        <v>1358</v>
      </c>
      <c r="F24" s="42">
        <v>1358</v>
      </c>
      <c r="G24" s="21">
        <f>F24/E24*100</f>
        <v>100</v>
      </c>
      <c r="H24" s="7" t="s">
        <v>28</v>
      </c>
      <c r="I24" s="5">
        <v>14</v>
      </c>
      <c r="J24" s="5">
        <v>14</v>
      </c>
      <c r="K24" s="8">
        <f t="shared" si="2"/>
        <v>100</v>
      </c>
      <c r="L24" s="22" t="s">
        <v>35</v>
      </c>
    </row>
    <row r="25" spans="1:12" ht="48.75" customHeight="1">
      <c r="A25" s="27"/>
      <c r="B25" s="28"/>
      <c r="C25" s="26"/>
      <c r="D25" s="26"/>
      <c r="E25" s="41"/>
      <c r="F25" s="26"/>
      <c r="G25" s="21"/>
      <c r="H25" s="7" t="s">
        <v>29</v>
      </c>
      <c r="I25" s="5">
        <v>9200</v>
      </c>
      <c r="J25" s="5">
        <v>9200</v>
      </c>
      <c r="K25" s="8">
        <f t="shared" si="2"/>
        <v>100</v>
      </c>
      <c r="L25" s="23"/>
    </row>
    <row r="26" spans="1:12" ht="33" customHeight="1">
      <c r="A26" s="27" t="s">
        <v>53</v>
      </c>
      <c r="B26" s="28" t="s">
        <v>30</v>
      </c>
      <c r="C26" s="26" t="s">
        <v>23</v>
      </c>
      <c r="D26" s="26" t="s">
        <v>15</v>
      </c>
      <c r="E26" s="21">
        <v>297.4</v>
      </c>
      <c r="F26" s="26">
        <v>297.4</v>
      </c>
      <c r="G26" s="21">
        <f>F26/E26*100</f>
        <v>100</v>
      </c>
      <c r="H26" s="7" t="s">
        <v>28</v>
      </c>
      <c r="I26" s="5">
        <v>8</v>
      </c>
      <c r="J26" s="5">
        <v>8</v>
      </c>
      <c r="K26" s="8">
        <f t="shared" si="2"/>
        <v>100</v>
      </c>
      <c r="L26" s="22" t="s">
        <v>35</v>
      </c>
    </row>
    <row r="27" spans="1:12" ht="97.5" customHeight="1">
      <c r="A27" s="27"/>
      <c r="B27" s="28"/>
      <c r="C27" s="26"/>
      <c r="D27" s="26"/>
      <c r="E27" s="21"/>
      <c r="F27" s="26"/>
      <c r="G27" s="21"/>
      <c r="H27" s="7" t="s">
        <v>29</v>
      </c>
      <c r="I27" s="5">
        <v>700</v>
      </c>
      <c r="J27" s="5">
        <v>700</v>
      </c>
      <c r="K27" s="8">
        <f t="shared" si="2"/>
        <v>100</v>
      </c>
      <c r="L27" s="23"/>
    </row>
    <row r="28" spans="1:12" ht="20.25" customHeight="1">
      <c r="A28" s="5"/>
      <c r="B28" s="24" t="s">
        <v>31</v>
      </c>
      <c r="C28" s="24"/>
      <c r="D28" s="11" t="s">
        <v>15</v>
      </c>
      <c r="E28" s="11">
        <v>3367.6</v>
      </c>
      <c r="F28" s="11">
        <v>3367.6</v>
      </c>
      <c r="G28" s="11">
        <f>F28/E28*100</f>
        <v>100</v>
      </c>
      <c r="H28" s="25"/>
      <c r="I28" s="25"/>
      <c r="J28" s="25"/>
      <c r="K28" s="25"/>
      <c r="L28" s="25"/>
    </row>
  </sheetData>
  <sheetProtection/>
  <mergeCells count="48">
    <mergeCell ref="A15:A17"/>
    <mergeCell ref="L18:L21"/>
    <mergeCell ref="A5:A6"/>
    <mergeCell ref="B5:B6"/>
    <mergeCell ref="C5:C6"/>
    <mergeCell ref="D5:D6"/>
    <mergeCell ref="E5:G5"/>
    <mergeCell ref="G15:G17"/>
    <mergeCell ref="B11:G12"/>
    <mergeCell ref="H5:K5"/>
    <mergeCell ref="A18:A21"/>
    <mergeCell ref="B18:B21"/>
    <mergeCell ref="C18:C21"/>
    <mergeCell ref="D18:D21"/>
    <mergeCell ref="E18:E21"/>
    <mergeCell ref="F18:F21"/>
    <mergeCell ref="E15:E17"/>
    <mergeCell ref="F15:F17"/>
    <mergeCell ref="E24:E25"/>
    <mergeCell ref="F24:F25"/>
    <mergeCell ref="G24:G25"/>
    <mergeCell ref="L24:L25"/>
    <mergeCell ref="B22:G23"/>
    <mergeCell ref="L15:L17"/>
    <mergeCell ref="G18:G21"/>
    <mergeCell ref="B15:B17"/>
    <mergeCell ref="C15:C17"/>
    <mergeCell ref="D15:D17"/>
    <mergeCell ref="A2:L2"/>
    <mergeCell ref="A3:L3"/>
    <mergeCell ref="L5:L6"/>
    <mergeCell ref="A8:G10"/>
    <mergeCell ref="A11:A12"/>
    <mergeCell ref="A26:A27"/>
    <mergeCell ref="B26:B27"/>
    <mergeCell ref="C26:C27"/>
    <mergeCell ref="D26:D27"/>
    <mergeCell ref="E26:E27"/>
    <mergeCell ref="G26:G27"/>
    <mergeCell ref="L26:L27"/>
    <mergeCell ref="B28:C28"/>
    <mergeCell ref="H28:L28"/>
    <mergeCell ref="A22:A23"/>
    <mergeCell ref="F26:F27"/>
    <mergeCell ref="A24:A25"/>
    <mergeCell ref="B24:B25"/>
    <mergeCell ref="C24:C25"/>
    <mergeCell ref="D24:D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Ольга</cp:lastModifiedBy>
  <cp:lastPrinted>2016-01-26T07:33:02Z</cp:lastPrinted>
  <dcterms:created xsi:type="dcterms:W3CDTF">2014-06-11T06:07:07Z</dcterms:created>
  <dcterms:modified xsi:type="dcterms:W3CDTF">2016-03-09T11:14:41Z</dcterms:modified>
  <cp:category/>
  <cp:version/>
  <cp:contentType/>
  <cp:contentStatus/>
</cp:coreProperties>
</file>