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60" yWindow="75" windowWidth="11355" windowHeight="7935"/>
  </bookViews>
  <sheets>
    <sheet name="Главе" sheetId="2" r:id="rId1"/>
  </sheets>
  <definedNames>
    <definedName name="_xlnm.Print_Area" localSheetId="0">Главе!$A$1:$W$23</definedName>
  </definedNames>
  <calcPr calcId="125725"/>
</workbook>
</file>

<file path=xl/calcChain.xml><?xml version="1.0" encoding="utf-8"?>
<calcChain xmlns="http://schemas.openxmlformats.org/spreadsheetml/2006/main">
  <c r="R15" i="2"/>
  <c r="L18"/>
  <c r="L13" s="1"/>
  <c r="L14"/>
  <c r="R21"/>
  <c r="R20"/>
  <c r="O18"/>
  <c r="O14" l="1"/>
  <c r="R14" s="1"/>
  <c r="U20"/>
  <c r="U15"/>
  <c r="U21"/>
  <c r="U19"/>
  <c r="R19"/>
  <c r="U17"/>
  <c r="R17"/>
  <c r="R18" l="1"/>
  <c r="O13"/>
  <c r="R13" s="1"/>
  <c r="U18"/>
  <c r="U14"/>
  <c r="U13" l="1"/>
</calcChain>
</file>

<file path=xl/comments1.xml><?xml version="1.0" encoding="utf-8"?>
<comments xmlns="http://schemas.openxmlformats.org/spreadsheetml/2006/main">
  <authors>
    <author>Силаева ОВ</author>
  </authors>
  <commentList>
    <comment ref="R11" authorId="0">
      <text>
        <r>
          <rPr>
            <b/>
            <sz val="8"/>
            <color indexed="81"/>
            <rFont val="Tahoma"/>
            <family val="2"/>
            <charset val="204"/>
          </rPr>
          <t>гр.4 - гр.3</t>
        </r>
      </text>
    </comment>
    <comment ref="U11" authorId="0">
      <text>
        <r>
          <rPr>
            <b/>
            <sz val="8"/>
            <color indexed="81"/>
            <rFont val="Tahoma"/>
            <family val="2"/>
            <charset val="204"/>
          </rPr>
          <t>гр.4/гр.3</t>
        </r>
      </text>
    </comment>
  </commentList>
</comments>
</file>

<file path=xl/sharedStrings.xml><?xml version="1.0" encoding="utf-8"?>
<sst xmlns="http://schemas.openxmlformats.org/spreadsheetml/2006/main" count="30" uniqueCount="27">
  <si>
    <t>Информация</t>
  </si>
  <si>
    <t>№ п/п</t>
  </si>
  <si>
    <t>сумма (+,-) (тыс.руб.)</t>
  </si>
  <si>
    <t>в процентах</t>
  </si>
  <si>
    <t>1.</t>
  </si>
  <si>
    <t>Недоимка</t>
  </si>
  <si>
    <t>Отсроченные (рассроченные) платежи</t>
  </si>
  <si>
    <t>2.</t>
  </si>
  <si>
    <t>2.1.</t>
  </si>
  <si>
    <t>2.2.</t>
  </si>
  <si>
    <t>2.3.</t>
  </si>
  <si>
    <t>Сумма задолженности</t>
  </si>
  <si>
    <t>отклонение</t>
  </si>
  <si>
    <t>о дебиторской задолженности</t>
  </si>
  <si>
    <t>перед бюджетом муниципального образования город Мурманск</t>
  </si>
  <si>
    <t>Возможная к взысканию дебиторская задолженность по доходам - всего, в том числе:</t>
  </si>
  <si>
    <t>3.</t>
  </si>
  <si>
    <t>3.1.</t>
  </si>
  <si>
    <t>3.2.</t>
  </si>
  <si>
    <t>3.3.</t>
  </si>
  <si>
    <t>Пени (налоговые санкции)</t>
  </si>
  <si>
    <t>Вид дохода</t>
  </si>
  <si>
    <t>Возможная к взысканию дебиторская задолженность по местным налогам и сборам - всего, в том числе:</t>
  </si>
  <si>
    <t>Возможная к взысканию дебиторская задолженность по неналоговым доходам - всего, в том числе:</t>
  </si>
  <si>
    <t>на 01.01.2015 (тыс.руб.)*</t>
  </si>
  <si>
    <t>по состоянию на 01 июля 2015 года</t>
  </si>
  <si>
    <t>на 01.07.2015 (тыс.руб.)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</si>
</sst>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8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6" fillId="0" borderId="0" xfId="0" applyFont="1"/>
    <xf numFmtId="0" fontId="0" fillId="0" borderId="0" xfId="0" applyBorder="1"/>
    <xf numFmtId="0" fontId="0" fillId="0" borderId="0" xfId="0" applyAlignment="1">
      <alignment wrapText="1"/>
    </xf>
    <xf numFmtId="165" fontId="3" fillId="2" borderId="0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165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3" xfId="0" applyFont="1" applyBorder="1" applyAlignment="1">
      <alignment horizontal="center" vertical="justify"/>
    </xf>
    <xf numFmtId="0" fontId="3" fillId="0" borderId="1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center"/>
    </xf>
    <xf numFmtId="0" fontId="7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11" fontId="1" fillId="2" borderId="0" xfId="0" applyNumberFormat="1" applyFont="1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2:AE29"/>
  <sheetViews>
    <sheetView tabSelected="1" workbookViewId="0">
      <selection activeCell="S33" sqref="S33"/>
    </sheetView>
  </sheetViews>
  <sheetFormatPr defaultRowHeight="15.75"/>
  <cols>
    <col min="1" max="1" width="3.7109375" style="1" customWidth="1"/>
    <col min="2" max="2" width="3" style="1" customWidth="1"/>
    <col min="3" max="10" width="3.7109375" style="1" customWidth="1"/>
    <col min="11" max="11" width="10.5703125" style="1" customWidth="1"/>
    <col min="12" max="13" width="3.7109375" style="1" customWidth="1"/>
    <col min="14" max="14" width="4.5703125" style="1" customWidth="1"/>
    <col min="15" max="15" width="3.7109375" style="1" customWidth="1"/>
    <col min="16" max="16" width="3.42578125" style="1" customWidth="1"/>
    <col min="17" max="17" width="3.85546875" style="1" customWidth="1"/>
    <col min="18" max="18" width="3.5703125" style="1" customWidth="1"/>
    <col min="19" max="19" width="3.7109375" style="1" customWidth="1"/>
    <col min="20" max="20" width="4.28515625" style="1" customWidth="1"/>
    <col min="21" max="21" width="3.7109375" style="1" customWidth="1"/>
    <col min="22" max="22" width="5.140625" style="1" customWidth="1"/>
    <col min="23" max="23" width="2.28515625" customWidth="1"/>
  </cols>
  <sheetData>
    <row r="2" spans="1:31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31">
      <c r="A3" s="22" t="s">
        <v>13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31">
      <c r="A4" s="22" t="s">
        <v>14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31">
      <c r="A5" s="22" t="s">
        <v>25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1:31">
      <c r="A6" s="2"/>
      <c r="B6" s="2"/>
      <c r="C6" s="2"/>
      <c r="D6" s="2"/>
      <c r="E6" s="2"/>
      <c r="F6" s="2"/>
      <c r="G6" s="2"/>
      <c r="H6" s="2"/>
      <c r="I6" s="2"/>
      <c r="J6" s="23"/>
      <c r="K6" s="23"/>
      <c r="L6" s="23"/>
      <c r="M6" s="23"/>
      <c r="N6" s="23"/>
      <c r="O6" s="23"/>
      <c r="P6" s="23"/>
      <c r="Q6" s="3"/>
      <c r="R6" s="3"/>
      <c r="S6" s="3"/>
      <c r="T6" s="3"/>
      <c r="U6" s="3"/>
      <c r="V6" s="3"/>
      <c r="W6" s="4"/>
    </row>
    <row r="7" spans="1:31">
      <c r="A7" s="2"/>
      <c r="B7" s="2"/>
      <c r="C7" s="2"/>
      <c r="D7" s="2"/>
      <c r="E7" s="2"/>
      <c r="F7" s="2"/>
      <c r="G7" s="2"/>
      <c r="H7" s="2"/>
      <c r="I7" s="2"/>
      <c r="J7" s="5"/>
      <c r="K7" s="5"/>
      <c r="L7" s="5"/>
      <c r="M7" s="5"/>
      <c r="N7" s="5"/>
      <c r="O7" s="5"/>
      <c r="P7" s="5"/>
      <c r="Q7" s="3"/>
      <c r="R7" s="3"/>
      <c r="S7" s="3"/>
      <c r="T7" s="3"/>
      <c r="U7" s="3"/>
      <c r="V7" s="3"/>
      <c r="W7" s="4"/>
    </row>
    <row r="9" spans="1:31">
      <c r="A9" s="24" t="s">
        <v>1</v>
      </c>
      <c r="B9" s="24"/>
      <c r="C9" s="24" t="s">
        <v>21</v>
      </c>
      <c r="D9" s="24"/>
      <c r="E9" s="24"/>
      <c r="F9" s="24"/>
      <c r="G9" s="24"/>
      <c r="H9" s="24"/>
      <c r="I9" s="24"/>
      <c r="J9" s="24"/>
      <c r="K9" s="24"/>
      <c r="L9" s="24" t="s">
        <v>11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3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 t="s">
        <v>24</v>
      </c>
      <c r="M10" s="26"/>
      <c r="N10" s="27"/>
      <c r="O10" s="25" t="s">
        <v>26</v>
      </c>
      <c r="P10" s="26"/>
      <c r="Q10" s="27"/>
      <c r="R10" s="24" t="s">
        <v>12</v>
      </c>
      <c r="S10" s="24"/>
      <c r="T10" s="24"/>
      <c r="U10" s="24"/>
      <c r="V10" s="24"/>
      <c r="W10" s="24"/>
    </row>
    <row r="11" spans="1:31" ht="48.75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8"/>
      <c r="M11" s="29"/>
      <c r="N11" s="30"/>
      <c r="O11" s="28"/>
      <c r="P11" s="29"/>
      <c r="Q11" s="30"/>
      <c r="R11" s="38" t="s">
        <v>2</v>
      </c>
      <c r="S11" s="38"/>
      <c r="T11" s="38"/>
      <c r="U11" s="32" t="s">
        <v>3</v>
      </c>
      <c r="V11" s="33"/>
      <c r="W11" s="34"/>
    </row>
    <row r="12" spans="1:31">
      <c r="A12" s="31">
        <v>1</v>
      </c>
      <c r="B12" s="31"/>
      <c r="C12" s="31">
        <v>2</v>
      </c>
      <c r="D12" s="31"/>
      <c r="E12" s="31"/>
      <c r="F12" s="31"/>
      <c r="G12" s="31"/>
      <c r="H12" s="31"/>
      <c r="I12" s="31"/>
      <c r="J12" s="31"/>
      <c r="K12" s="31"/>
      <c r="L12" s="31">
        <v>3</v>
      </c>
      <c r="M12" s="31"/>
      <c r="N12" s="31"/>
      <c r="O12" s="31">
        <v>4</v>
      </c>
      <c r="P12" s="31"/>
      <c r="Q12" s="31"/>
      <c r="R12" s="31">
        <v>5</v>
      </c>
      <c r="S12" s="31"/>
      <c r="T12" s="31"/>
      <c r="U12" s="31">
        <v>6</v>
      </c>
      <c r="V12" s="31"/>
      <c r="W12" s="31"/>
    </row>
    <row r="13" spans="1:31" ht="46.5" customHeight="1">
      <c r="A13" s="16" t="s">
        <v>4</v>
      </c>
      <c r="B13" s="17"/>
      <c r="C13" s="18" t="s">
        <v>15</v>
      </c>
      <c r="D13" s="18"/>
      <c r="E13" s="18"/>
      <c r="F13" s="18"/>
      <c r="G13" s="18"/>
      <c r="H13" s="18"/>
      <c r="I13" s="18"/>
      <c r="J13" s="18"/>
      <c r="K13" s="18"/>
      <c r="L13" s="15">
        <f>L14+L18</f>
        <v>777475.5</v>
      </c>
      <c r="M13" s="15"/>
      <c r="N13" s="15"/>
      <c r="O13" s="15">
        <f>O14+O18</f>
        <v>838132.5</v>
      </c>
      <c r="P13" s="15"/>
      <c r="Q13" s="15"/>
      <c r="R13" s="15">
        <f>O13-L13</f>
        <v>60657</v>
      </c>
      <c r="S13" s="15"/>
      <c r="T13" s="15"/>
      <c r="U13" s="14">
        <f>(O13/L13)*100-100</f>
        <v>7.801789252523065</v>
      </c>
      <c r="V13" s="14"/>
      <c r="W13" s="14"/>
      <c r="AA13" s="7"/>
      <c r="AB13" s="7"/>
      <c r="AC13" s="7"/>
      <c r="AD13" s="7"/>
      <c r="AE13" s="7"/>
    </row>
    <row r="14" spans="1:31" ht="46.5" customHeight="1">
      <c r="A14" s="16" t="s">
        <v>7</v>
      </c>
      <c r="B14" s="17"/>
      <c r="C14" s="18" t="s">
        <v>22</v>
      </c>
      <c r="D14" s="18"/>
      <c r="E14" s="18"/>
      <c r="F14" s="18"/>
      <c r="G14" s="18"/>
      <c r="H14" s="18"/>
      <c r="I14" s="18"/>
      <c r="J14" s="18"/>
      <c r="K14" s="18"/>
      <c r="L14" s="39">
        <f>L15+L17</f>
        <v>84592</v>
      </c>
      <c r="M14" s="40"/>
      <c r="N14" s="41"/>
      <c r="O14" s="39">
        <f>O15+O17</f>
        <v>74911</v>
      </c>
      <c r="P14" s="40"/>
      <c r="Q14" s="41"/>
      <c r="R14" s="15">
        <f>O14-L14</f>
        <v>-9681</v>
      </c>
      <c r="S14" s="15"/>
      <c r="T14" s="15"/>
      <c r="U14" s="35">
        <f>(O14/L14)*100-100</f>
        <v>-11.444344618876485</v>
      </c>
      <c r="V14" s="36"/>
      <c r="W14" s="37"/>
      <c r="AA14" s="7"/>
      <c r="AB14" s="9"/>
      <c r="AC14" s="9"/>
      <c r="AD14" s="9"/>
      <c r="AE14" s="7"/>
    </row>
    <row r="15" spans="1:31">
      <c r="A15" s="10" t="s">
        <v>8</v>
      </c>
      <c r="B15" s="10"/>
      <c r="C15" s="13" t="s">
        <v>5</v>
      </c>
      <c r="D15" s="13"/>
      <c r="E15" s="13"/>
      <c r="F15" s="13"/>
      <c r="G15" s="13"/>
      <c r="H15" s="13"/>
      <c r="I15" s="13"/>
      <c r="J15" s="13"/>
      <c r="K15" s="13"/>
      <c r="L15" s="11">
        <v>70913</v>
      </c>
      <c r="M15" s="11"/>
      <c r="N15" s="11"/>
      <c r="O15" s="11">
        <v>58033</v>
      </c>
      <c r="P15" s="11"/>
      <c r="Q15" s="11"/>
      <c r="R15" s="11">
        <f>O15-L15</f>
        <v>-12880</v>
      </c>
      <c r="S15" s="11"/>
      <c r="T15" s="11"/>
      <c r="U15" s="12">
        <f>(O15/L15)*100-100</f>
        <v>-18.163101264930276</v>
      </c>
      <c r="V15" s="12"/>
      <c r="W15" s="12"/>
      <c r="AA15" s="7"/>
      <c r="AB15" s="7"/>
      <c r="AC15" s="7"/>
      <c r="AD15" s="7"/>
      <c r="AE15" s="7"/>
    </row>
    <row r="16" spans="1:31">
      <c r="A16" s="10" t="s">
        <v>9</v>
      </c>
      <c r="B16" s="10"/>
      <c r="C16" s="13" t="s">
        <v>6</v>
      </c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21"/>
      <c r="V16" s="21"/>
      <c r="W16" s="21"/>
      <c r="AA16" s="7"/>
      <c r="AB16" s="7"/>
      <c r="AC16" s="7"/>
      <c r="AD16" s="7"/>
      <c r="AE16" s="7"/>
    </row>
    <row r="17" spans="1:31">
      <c r="A17" s="10" t="s">
        <v>10</v>
      </c>
      <c r="B17" s="10"/>
      <c r="C17" s="13" t="s">
        <v>20</v>
      </c>
      <c r="D17" s="13"/>
      <c r="E17" s="13"/>
      <c r="F17" s="13"/>
      <c r="G17" s="13"/>
      <c r="H17" s="13"/>
      <c r="I17" s="13"/>
      <c r="J17" s="13"/>
      <c r="K17" s="13"/>
      <c r="L17" s="11">
        <v>13679</v>
      </c>
      <c r="M17" s="11"/>
      <c r="N17" s="11"/>
      <c r="O17" s="11">
        <v>16878</v>
      </c>
      <c r="P17" s="11"/>
      <c r="Q17" s="11"/>
      <c r="R17" s="11">
        <f>O17-L17</f>
        <v>3199</v>
      </c>
      <c r="S17" s="11"/>
      <c r="T17" s="11"/>
      <c r="U17" s="12">
        <f>(O17/L17)*100-100</f>
        <v>23.386212442429994</v>
      </c>
      <c r="V17" s="12"/>
      <c r="W17" s="12"/>
      <c r="AA17" s="7"/>
      <c r="AB17" s="7"/>
      <c r="AC17" s="7"/>
      <c r="AD17" s="7"/>
      <c r="AE17" s="7"/>
    </row>
    <row r="18" spans="1:31" ht="45.75" customHeight="1">
      <c r="A18" s="16" t="s">
        <v>16</v>
      </c>
      <c r="B18" s="17"/>
      <c r="C18" s="18" t="s">
        <v>23</v>
      </c>
      <c r="D18" s="18"/>
      <c r="E18" s="18"/>
      <c r="F18" s="18"/>
      <c r="G18" s="18"/>
      <c r="H18" s="18"/>
      <c r="I18" s="18"/>
      <c r="J18" s="18"/>
      <c r="K18" s="18"/>
      <c r="L18" s="15">
        <f>L19+L20+L21</f>
        <v>692883.5</v>
      </c>
      <c r="M18" s="15"/>
      <c r="N18" s="15"/>
      <c r="O18" s="15">
        <f>O19+O20+O21</f>
        <v>763221.5</v>
      </c>
      <c r="P18" s="15"/>
      <c r="Q18" s="15"/>
      <c r="R18" s="15">
        <f>O18-L18</f>
        <v>70338</v>
      </c>
      <c r="S18" s="15"/>
      <c r="T18" s="15"/>
      <c r="U18" s="14">
        <f>(O18/L18)*100-100</f>
        <v>10.151490113417339</v>
      </c>
      <c r="V18" s="14"/>
      <c r="W18" s="14"/>
      <c r="AA18" s="7"/>
      <c r="AB18" s="7"/>
      <c r="AC18" s="7"/>
      <c r="AD18" s="7"/>
      <c r="AE18" s="7"/>
    </row>
    <row r="19" spans="1:31">
      <c r="A19" s="10" t="s">
        <v>17</v>
      </c>
      <c r="B19" s="10"/>
      <c r="C19" s="13" t="s">
        <v>5</v>
      </c>
      <c r="D19" s="13"/>
      <c r="E19" s="13"/>
      <c r="F19" s="13"/>
      <c r="G19" s="13"/>
      <c r="H19" s="13"/>
      <c r="I19" s="13"/>
      <c r="J19" s="13"/>
      <c r="K19" s="13"/>
      <c r="L19" s="11">
        <v>455017.4</v>
      </c>
      <c r="M19" s="11"/>
      <c r="N19" s="11"/>
      <c r="O19" s="11">
        <v>528034.6</v>
      </c>
      <c r="P19" s="11"/>
      <c r="Q19" s="11"/>
      <c r="R19" s="11">
        <f>O19-L19</f>
        <v>73017.199999999953</v>
      </c>
      <c r="S19" s="11"/>
      <c r="T19" s="11"/>
      <c r="U19" s="12">
        <f>(O19/L19)*100-100</f>
        <v>16.047122593553567</v>
      </c>
      <c r="V19" s="12"/>
      <c r="W19" s="12"/>
    </row>
    <row r="20" spans="1:31">
      <c r="A20" s="10" t="s">
        <v>18</v>
      </c>
      <c r="B20" s="10"/>
      <c r="C20" s="13" t="s">
        <v>6</v>
      </c>
      <c r="D20" s="13"/>
      <c r="E20" s="13"/>
      <c r="F20" s="13"/>
      <c r="G20" s="13"/>
      <c r="H20" s="13"/>
      <c r="I20" s="13"/>
      <c r="J20" s="13"/>
      <c r="K20" s="13"/>
      <c r="L20" s="11">
        <v>3884.1</v>
      </c>
      <c r="M20" s="11"/>
      <c r="N20" s="11"/>
      <c r="O20" s="11">
        <v>9675.2000000000007</v>
      </c>
      <c r="P20" s="11"/>
      <c r="Q20" s="11"/>
      <c r="R20" s="11">
        <f>O20-L20</f>
        <v>5791.1</v>
      </c>
      <c r="S20" s="11"/>
      <c r="T20" s="11"/>
      <c r="U20" s="12">
        <f>(O20/L20)*100-100</f>
        <v>149.09760304832525</v>
      </c>
      <c r="V20" s="12"/>
      <c r="W20" s="12"/>
    </row>
    <row r="21" spans="1:31">
      <c r="A21" s="10" t="s">
        <v>19</v>
      </c>
      <c r="B21" s="10"/>
      <c r="C21" s="13" t="s">
        <v>20</v>
      </c>
      <c r="D21" s="13"/>
      <c r="E21" s="13"/>
      <c r="F21" s="13"/>
      <c r="G21" s="13"/>
      <c r="H21" s="13"/>
      <c r="I21" s="13"/>
      <c r="J21" s="13"/>
      <c r="K21" s="13"/>
      <c r="L21" s="11">
        <v>233982</v>
      </c>
      <c r="M21" s="11"/>
      <c r="N21" s="11"/>
      <c r="O21" s="11">
        <v>225511.7</v>
      </c>
      <c r="P21" s="11"/>
      <c r="Q21" s="11"/>
      <c r="R21" s="11">
        <f>O21-L21</f>
        <v>-8470.2999999999884</v>
      </c>
      <c r="S21" s="11"/>
      <c r="T21" s="11"/>
      <c r="U21" s="12">
        <f>(O21/L21)*100-100</f>
        <v>-3.6200647913087352</v>
      </c>
      <c r="V21" s="12"/>
      <c r="W21" s="12"/>
    </row>
    <row r="22" spans="1:31" ht="14.25" customHeight="1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</row>
    <row r="23" spans="1:31" ht="102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31" ht="35.25" customHeight="1"/>
    <row r="25" spans="1:31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31" ht="84" customHeight="1">
      <c r="A26" s="44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1:31">
      <c r="A27" s="6"/>
    </row>
    <row r="29" spans="1:31">
      <c r="A29" s="19"/>
      <c r="B29" s="19"/>
      <c r="C29" s="19"/>
      <c r="D29" s="19"/>
      <c r="E29" s="19"/>
      <c r="F29" s="19"/>
    </row>
  </sheetData>
  <sheetProtection selectLockedCells="1" selectUnlockedCells="1"/>
  <mergeCells count="76">
    <mergeCell ref="A14:B14"/>
    <mergeCell ref="C14:K14"/>
    <mergeCell ref="U14:W14"/>
    <mergeCell ref="A9:B11"/>
    <mergeCell ref="R10:W10"/>
    <mergeCell ref="A12:B12"/>
    <mergeCell ref="A13:B13"/>
    <mergeCell ref="R11:T11"/>
    <mergeCell ref="R12:T12"/>
    <mergeCell ref="L14:N14"/>
    <mergeCell ref="O14:Q14"/>
    <mergeCell ref="R14:T14"/>
    <mergeCell ref="O10:Q11"/>
    <mergeCell ref="O12:Q12"/>
    <mergeCell ref="R13:T13"/>
    <mergeCell ref="A4:W4"/>
    <mergeCell ref="A2:W2"/>
    <mergeCell ref="A3:W3"/>
    <mergeCell ref="U13:W13"/>
    <mergeCell ref="J6:P6"/>
    <mergeCell ref="C9:K11"/>
    <mergeCell ref="L10:N11"/>
    <mergeCell ref="L12:N12"/>
    <mergeCell ref="L13:N13"/>
    <mergeCell ref="C12:K12"/>
    <mergeCell ref="C13:K13"/>
    <mergeCell ref="O13:Q13"/>
    <mergeCell ref="L9:W9"/>
    <mergeCell ref="U11:W11"/>
    <mergeCell ref="U12:W12"/>
    <mergeCell ref="A5:W5"/>
    <mergeCell ref="A15:B15"/>
    <mergeCell ref="C15:K15"/>
    <mergeCell ref="A17:B17"/>
    <mergeCell ref="U16:W16"/>
    <mergeCell ref="C16:K16"/>
    <mergeCell ref="L16:N16"/>
    <mergeCell ref="R16:T16"/>
    <mergeCell ref="O15:Q15"/>
    <mergeCell ref="U15:W15"/>
    <mergeCell ref="L15:N15"/>
    <mergeCell ref="R15:T15"/>
    <mergeCell ref="U17:W17"/>
    <mergeCell ref="O17:Q17"/>
    <mergeCell ref="R17:T17"/>
    <mergeCell ref="C17:K17"/>
    <mergeCell ref="L17:N17"/>
    <mergeCell ref="A29:F29"/>
    <mergeCell ref="A25:K25"/>
    <mergeCell ref="L21:N21"/>
    <mergeCell ref="R21:T21"/>
    <mergeCell ref="A19:B19"/>
    <mergeCell ref="C19:K19"/>
    <mergeCell ref="A20:B20"/>
    <mergeCell ref="C20:K20"/>
    <mergeCell ref="U18:W18"/>
    <mergeCell ref="O18:Q18"/>
    <mergeCell ref="R18:T18"/>
    <mergeCell ref="L18:N18"/>
    <mergeCell ref="A18:B18"/>
    <mergeCell ref="C18:K18"/>
    <mergeCell ref="AB14:AD14"/>
    <mergeCell ref="A16:B16"/>
    <mergeCell ref="O16:Q16"/>
    <mergeCell ref="U21:W21"/>
    <mergeCell ref="U19:W19"/>
    <mergeCell ref="R20:T20"/>
    <mergeCell ref="U20:W20"/>
    <mergeCell ref="R19:T19"/>
    <mergeCell ref="O19:Q19"/>
    <mergeCell ref="O20:Q20"/>
    <mergeCell ref="O21:Q21"/>
    <mergeCell ref="L19:N19"/>
    <mergeCell ref="L20:N20"/>
    <mergeCell ref="A21:B21"/>
    <mergeCell ref="C21:K21"/>
  </mergeCells>
  <phoneticPr fontId="2" type="noConversion"/>
  <pageMargins left="0.74803149606299213" right="0.31496062992125984" top="0.98425196850393704" bottom="0.98425196850393704" header="0.51181102362204722" footer="0.51181102362204722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Главе</vt:lpstr>
      <vt:lpstr>Главе!Область_печати</vt:lpstr>
    </vt:vector>
  </TitlesOfParts>
  <Company>УФ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Силаева ОВ</dc:creator>
  <cp:lastModifiedBy>PodobedEV</cp:lastModifiedBy>
  <cp:lastPrinted>2014-10-13T06:30:59Z</cp:lastPrinted>
  <dcterms:created xsi:type="dcterms:W3CDTF">2009-07-08T08:07:22Z</dcterms:created>
  <dcterms:modified xsi:type="dcterms:W3CDTF">2015-07-09T07:31:24Z</dcterms:modified>
</cp:coreProperties>
</file>