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220" windowHeight="10560"/>
  </bookViews>
  <sheets>
    <sheet name="Прил.1 (аренда)" sheetId="1" r:id="rId1"/>
    <sheet name="Прил.2 (без аренды)" sheetId="2" r:id="rId2"/>
  </sheets>
  <definedNames>
    <definedName name="_xlnm.Print_Titles" localSheetId="0">'Прил.1 (аренда)'!$7:$8</definedName>
    <definedName name="_xlnm.Print_Area" localSheetId="0">'Прил.1 (аренда)'!$A$1:$H$212</definedName>
  </definedNames>
  <calcPr calcId="162913"/>
</workbook>
</file>

<file path=xl/calcChain.xml><?xml version="1.0" encoding="utf-8"?>
<calcChain xmlns="http://schemas.openxmlformats.org/spreadsheetml/2006/main">
  <c r="H15" i="2" l="1"/>
  <c r="G15" i="2"/>
  <c r="F15" i="2"/>
  <c r="E15" i="2"/>
  <c r="H203" i="1" l="1"/>
  <c r="G203" i="1"/>
  <c r="F203" i="1"/>
  <c r="E203" i="1"/>
  <c r="F23" i="1" l="1"/>
  <c r="F204" i="1" s="1"/>
  <c r="G23" i="1"/>
  <c r="G204" i="1" s="1"/>
  <c r="H23" i="1"/>
  <c r="H204" i="1" s="1"/>
  <c r="E23" i="1"/>
  <c r="E204" i="1" s="1"/>
  <c r="A12" i="1" l="1"/>
  <c r="A13" i="1" s="1"/>
  <c r="A14" i="1" s="1"/>
  <c r="A15" i="1" l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<sst xmlns="http://schemas.openxmlformats.org/spreadsheetml/2006/main" count="623" uniqueCount="385">
  <si>
    <t>№ п/п</t>
  </si>
  <si>
    <t>Дымосос ДН-12,5-1500 левый</t>
  </si>
  <si>
    <t>Подогреватель пароводяной МВН-1436-06</t>
  </si>
  <si>
    <t>Деаэратор атмосферный тип ДСА-75</t>
  </si>
  <si>
    <t>Подогреватель мазута ПМ 25/6</t>
  </si>
  <si>
    <t>Котлоагрегат ДКВР-10-13</t>
  </si>
  <si>
    <t>Водоподогреватель пароводяной ПП 1-32-7IV</t>
  </si>
  <si>
    <t>Фильтр натриево-катионовый</t>
  </si>
  <si>
    <t>Котлоагрегат ДЕ-25/14 ГМ в комплекте ВДН-11.2, ДН-12</t>
  </si>
  <si>
    <t>Котлоагрегат 1 ДКВР-10/13</t>
  </si>
  <si>
    <t>Котлоагрегат ДКВР-10/13 №4772</t>
  </si>
  <si>
    <t>Подогреватель пароводяной МВИ-2050-11</t>
  </si>
  <si>
    <t>Охладитель выпара ОВА-8</t>
  </si>
  <si>
    <t>Подогреватель пароводяной МВН-2050-11</t>
  </si>
  <si>
    <t>Экономайзер чугунный ЭП 1-808</t>
  </si>
  <si>
    <t>Щит автоматического управления котлом ДЕ-25/14 ЦК-2</t>
  </si>
  <si>
    <t>Узел учета тепловой энергии</t>
  </si>
  <si>
    <t>Подогреватель пароводяной МНВ-2050-11</t>
  </si>
  <si>
    <t>Станок трубогибочный СТГ-1М</t>
  </si>
  <si>
    <t>Котлоагрегат водогрейный №2 82/42</t>
  </si>
  <si>
    <t>Котлоагрегат водогрейный №1 82/42</t>
  </si>
  <si>
    <t>Подогреватель пароводяной ПП 53-7-4</t>
  </si>
  <si>
    <t>Подстанция трансформаторная ТП-23</t>
  </si>
  <si>
    <t>Установка деаэраторная 82/42</t>
  </si>
  <si>
    <t>Химводоподготовка</t>
  </si>
  <si>
    <t>Блок подготовки исходной воды 82/42</t>
  </si>
  <si>
    <t>Горелка ГМП-16 для парового котла ДЕ-25/14 ГМ</t>
  </si>
  <si>
    <t>Подогреватель ПП 21-2-11</t>
  </si>
  <si>
    <t>Манометр лабораторный грузопоршневый</t>
  </si>
  <si>
    <t>Дымосос ДН-12,5х1500 левый 75 кВт</t>
  </si>
  <si>
    <t>Вентилятор ВДН-11,2 пр. 45 кВт</t>
  </si>
  <si>
    <t>Котел паровой ДЕ 25/14 ГМО</t>
  </si>
  <si>
    <t>Топливопровод</t>
  </si>
  <si>
    <t>Конденсаторная установка марки УКМ-0,4-337,5УЗ</t>
  </si>
  <si>
    <t>Конденсаторная установка марки УКМ-0,4-337,5 УЗ</t>
  </si>
  <si>
    <t>Устройство распределительное РУ-0,4 кВт</t>
  </si>
  <si>
    <t>Устройство распределительное РУ-6 кВт</t>
  </si>
  <si>
    <t>Трансформатор ТМ-400</t>
  </si>
  <si>
    <t>Трансформатор силовой ТМ-1000/604</t>
  </si>
  <si>
    <t>Трансформатор силовой ТМ-1000/60,4</t>
  </si>
  <si>
    <t>Насос консольный К-45/55 с электродвигателем</t>
  </si>
  <si>
    <t>Станок токарно-винторезный 1А-625</t>
  </si>
  <si>
    <t>Станок консольно-фрезерный 6р12</t>
  </si>
  <si>
    <t>Станок радиально-сверлильный 2А-592</t>
  </si>
  <si>
    <t>Станок токарно-винторезный 1К-62*100</t>
  </si>
  <si>
    <t>Насосный агрегат А13 В4/25 с двигателем</t>
  </si>
  <si>
    <t>Устройство для вращения гребных винтов-валов</t>
  </si>
  <si>
    <t>Станок отрезной ножовочный марки 872 М</t>
  </si>
  <si>
    <t>Станок точильно-шлифовальный 3 Б-632</t>
  </si>
  <si>
    <t>Станок точильно-шлифовальный 3К 634</t>
  </si>
  <si>
    <t>Станок токарно-винторезный 16К20 б/у</t>
  </si>
  <si>
    <t>Станок вертикально-сверлильный 2Б 125</t>
  </si>
  <si>
    <t>Вентилятор Ц4-75 №6,3</t>
  </si>
  <si>
    <t>Насос марки НКУ-250</t>
  </si>
  <si>
    <t>Вентилятор Ц14-46 №8</t>
  </si>
  <si>
    <t>Станок токарно-винторезный ИТ-1М</t>
  </si>
  <si>
    <t>Станок вертикально-сверлильный 2С 132</t>
  </si>
  <si>
    <t>Станок обдирочно-шлифовальный заточный 3Б-633</t>
  </si>
  <si>
    <t>Станок сверлильный настольный 2м-112</t>
  </si>
  <si>
    <t>Станок сверлильный настольный 2а-106</t>
  </si>
  <si>
    <t>Насос ЦНСГ 60/198 с электродвигателем 55 кВт 3000 об./мин.</t>
  </si>
  <si>
    <t>Компрессор 3К-12 М1</t>
  </si>
  <si>
    <t>Насос поршневой горизонтальный ПДГ-6/20</t>
  </si>
  <si>
    <t>Насос винтовой ЭН-В-6,3/25</t>
  </si>
  <si>
    <t>Насос 313 8/63</t>
  </si>
  <si>
    <t>Насос и/б марки 6 НДС-60</t>
  </si>
  <si>
    <t>Насос Ц4К8</t>
  </si>
  <si>
    <t>Насос шестеренчатый РЗ-60</t>
  </si>
  <si>
    <t>Насос трехвинтовой 4/25</t>
  </si>
  <si>
    <t>Электронасосный дозировочный НД-2,5 400/16Д</t>
  </si>
  <si>
    <t>Насос сетевой 200Д/90А</t>
  </si>
  <si>
    <t>Насос ЦНСГ 60 питательный</t>
  </si>
  <si>
    <t>Насос Д-200/90 УХЛ 4</t>
  </si>
  <si>
    <t>Насос Д 630/90</t>
  </si>
  <si>
    <t>Насос СЭ 500/70</t>
  </si>
  <si>
    <t>Насос марки К-45/30</t>
  </si>
  <si>
    <t>Насос СЭ 800/100-11 с электродвигателем 320 кВт</t>
  </si>
  <si>
    <t>Насос А1 3В4/25-6,8-25Б с дв.7,5*3000</t>
  </si>
  <si>
    <t>Таль электрическая ТЭ г/п 0,5 тн</t>
  </si>
  <si>
    <t>Кран подвесной с эл. талью</t>
  </si>
  <si>
    <t>Кран-балка (таль ручная г/п 5 тн)</t>
  </si>
  <si>
    <t>Кран-балка (таль ручная г/п 3 тн)</t>
  </si>
  <si>
    <t>Кран-балка (таль ручная г/п 1 тн)</t>
  </si>
  <si>
    <t>Таль электрическая г/п 1 тн</t>
  </si>
  <si>
    <t>Подъемник телескопический ПТ-5</t>
  </si>
  <si>
    <t>Таль электрическая ТЭ-050-71120</t>
  </si>
  <si>
    <t>Емкость аккумулирующая И-300 м3</t>
  </si>
  <si>
    <t>Емкость металлическая под мазут</t>
  </si>
  <si>
    <t>Емкость металлическая под мазут (конденсатная)</t>
  </si>
  <si>
    <t>Агрегат электросварочный 3 ДУ-504</t>
  </si>
  <si>
    <t>Блок балластных реостатов ББР-1200</t>
  </si>
  <si>
    <t>Приспособление для испытания арматуры</t>
  </si>
  <si>
    <t>Стенд для опрессовки арматуры</t>
  </si>
  <si>
    <t>Щит центрального теплового ЦТЩ</t>
  </si>
  <si>
    <t>Холодильник Свияга</t>
  </si>
  <si>
    <t>Акустическое противонакипное устройство АПУ-003М "Экоакустик"</t>
  </si>
  <si>
    <t>Щит силовой КИПиА</t>
  </si>
  <si>
    <t>Тепловычислитель СПТ-961</t>
  </si>
  <si>
    <t>Теплосчетчик СПТ-961</t>
  </si>
  <si>
    <t>Мини АТС Panasonic KX-TA616RU в компл.с сист.телеф.PanasonicKX-T7730RU</t>
  </si>
  <si>
    <t>Компьютер персональный Pentium 166 с монитором и принтером</t>
  </si>
  <si>
    <t>Установка УГО-50 для опрессовки труб</t>
  </si>
  <si>
    <t>Верстак слесарный металлический 2-х местный</t>
  </si>
  <si>
    <t>МФУ (копир, принтер, сканер) Brother DCP-7010R</t>
  </si>
  <si>
    <t>Насос ЦНС (Г)60-198 с/дв 55/3000/лапы/ IP54/d55(ПНСК)</t>
  </si>
  <si>
    <t>КМА Xerox WorkCentre PE 16</t>
  </si>
  <si>
    <t>Электродвигатель 5АМН280М4 У3 IМ1081 160/1500 (ВЭМЗ)</t>
  </si>
  <si>
    <t>Экономайзер ЭБ 1-808И</t>
  </si>
  <si>
    <t>Насос К1 100-65-250 с дв. 45/3000/лапы/IP54/d55(ЛГМШ)</t>
  </si>
  <si>
    <t>I. Объекты недвижимого имущества:</t>
  </si>
  <si>
    <t>Первоначальная (восстановительная)  стоимость, руб.</t>
  </si>
  <si>
    <t>II. Объекты движимого имущества</t>
  </si>
  <si>
    <t xml:space="preserve">Сумма начисленной амортизации по данным на 01.06.18, руб. </t>
  </si>
  <si>
    <t>Остаточная стоимость по данным на 01.06.18, руб.</t>
  </si>
  <si>
    <t>Котлоагрегат ДЕ 25-14ГМ ст.№5</t>
  </si>
  <si>
    <t>Наименование объекта основных средств</t>
  </si>
  <si>
    <t>Тепловая сеть</t>
  </si>
  <si>
    <t>Водовод 82/42</t>
  </si>
  <si>
    <t xml:space="preserve">Здание котельной </t>
  </si>
  <si>
    <t>Будка для хранения пенопорошка</t>
  </si>
  <si>
    <t>Резервуар для мазута</t>
  </si>
  <si>
    <t xml:space="preserve">Резервуар для мазута </t>
  </si>
  <si>
    <t xml:space="preserve">Дымовая труба 82/42 </t>
  </si>
  <si>
    <t>Дымовая труба</t>
  </si>
  <si>
    <t>котельная по ул. Заводская</t>
  </si>
  <si>
    <t xml:space="preserve">Металлическая дымовая труба № 2   </t>
  </si>
  <si>
    <t xml:space="preserve">Металлическая дымовая труба № 1  </t>
  </si>
  <si>
    <t>Котел водогрейный СТВ-0,8</t>
  </si>
  <si>
    <t>Котел водогрейный КВТ-1</t>
  </si>
  <si>
    <t>Подогреватель пароводяной ПП- 2-17; 2 - 0,7-2</t>
  </si>
  <si>
    <t>Подогреватель пароводяной ПП 2-17-0,7 II</t>
  </si>
  <si>
    <t>Подогреватель пароводяной ПП- 2-9,5-0,7-2</t>
  </si>
  <si>
    <t>Подогреватель пароводяной ПП-17-0,7 III</t>
  </si>
  <si>
    <t>Тепловычислитель СПТ 943,1</t>
  </si>
  <si>
    <t>Теплосеть 925 п/м</t>
  </si>
  <si>
    <t>Станок сверлильный 8 Е 116</t>
  </si>
  <si>
    <t>Щит распределительный</t>
  </si>
  <si>
    <t>Вентилятор ВР 80-75 № 6,3</t>
  </si>
  <si>
    <t>Вентилятор ВЦ 4-75 № 6,3</t>
  </si>
  <si>
    <t>Вентилятор крышный вытяжной ВПР-5</t>
  </si>
  <si>
    <t>Вентилятор крышный радиальный ВКР № 5</t>
  </si>
  <si>
    <t>Вентилятор радиальный В-Ц-14-46 № 4 Л.О</t>
  </si>
  <si>
    <t>Вентилятор центробежный ВЦ 14-46 №4</t>
  </si>
  <si>
    <t>Водоподогреватель пароводяной ПП- 2-17-7-II</t>
  </si>
  <si>
    <t>Котел паровой КП 2б - 1,0 - 0,7</t>
  </si>
  <si>
    <t>Котел паровой КП 26-1 "НЕВА"</t>
  </si>
  <si>
    <t>инв. № 40464</t>
  </si>
  <si>
    <t>инв. № 40465</t>
  </si>
  <si>
    <t>инв. № 40466</t>
  </si>
  <si>
    <t>инв. № 40463</t>
  </si>
  <si>
    <t>инв. № 40462</t>
  </si>
  <si>
    <t>инв. № 40461</t>
  </si>
  <si>
    <t>инв. № 40412</t>
  </si>
  <si>
    <t>инв. № 40407</t>
  </si>
  <si>
    <t>инв. № 40420</t>
  </si>
  <si>
    <t>инв. № 40408</t>
  </si>
  <si>
    <t>инв. № 47137</t>
  </si>
  <si>
    <t>инв. № 41551</t>
  </si>
  <si>
    <t>инв. № 41552</t>
  </si>
  <si>
    <t>инв. № 41287</t>
  </si>
  <si>
    <t>инв. № 41550</t>
  </si>
  <si>
    <t>инв. № 41549</t>
  </si>
  <si>
    <t>инв. № 47136</t>
  </si>
  <si>
    <t>инв. № 40410</t>
  </si>
  <si>
    <t>инв. № 40411</t>
  </si>
  <si>
    <t>инв. № 40404</t>
  </si>
  <si>
    <t>инв. № 40405</t>
  </si>
  <si>
    <t>инв. № 40406</t>
  </si>
  <si>
    <t>инв. № 40416</t>
  </si>
  <si>
    <t>инв. № 40417</t>
  </si>
  <si>
    <t>инв. № 40409</t>
  </si>
  <si>
    <t>инв. № 40418</t>
  </si>
  <si>
    <t>инв. № 40415</t>
  </si>
  <si>
    <t>инв. № 40414</t>
  </si>
  <si>
    <t>инв. № 40395</t>
  </si>
  <si>
    <t>инв. № 40467</t>
  </si>
  <si>
    <t>инв. № 41920</t>
  </si>
  <si>
    <t>инв. № 30084</t>
  </si>
  <si>
    <t>инв. № 40088а</t>
  </si>
  <si>
    <t>инв. № 40089а</t>
  </si>
  <si>
    <t>инв. № 40090а</t>
  </si>
  <si>
    <t>инв. № 41288</t>
  </si>
  <si>
    <t>инв. № 40094а</t>
  </si>
  <si>
    <t>инв. № 40095а</t>
  </si>
  <si>
    <t>инв. № 40096а</t>
  </si>
  <si>
    <t>инв. № 40098а</t>
  </si>
  <si>
    <t>инв. № 40124а</t>
  </si>
  <si>
    <t>инв. № 40126а</t>
  </si>
  <si>
    <t>инв. № 40127а</t>
  </si>
  <si>
    <t>инв. № 40129а</t>
  </si>
  <si>
    <t>инв. № 40137а</t>
  </si>
  <si>
    <t>инв. № 40138а</t>
  </si>
  <si>
    <t>инв. № 40139а</t>
  </si>
  <si>
    <t>инв. № 40140а</t>
  </si>
  <si>
    <t>инв. № 40141а</t>
  </si>
  <si>
    <t>инв. № 40149а</t>
  </si>
  <si>
    <t>инв. № 40150а</t>
  </si>
  <si>
    <t>инв. № 40151а</t>
  </si>
  <si>
    <t>инв. № 40152а</t>
  </si>
  <si>
    <t>инв. № 40153а</t>
  </si>
  <si>
    <t>инв. № 40163а</t>
  </si>
  <si>
    <t>инв. № 40164а</t>
  </si>
  <si>
    <t>инв. № 40165а</t>
  </si>
  <si>
    <t>инв. № 40166а</t>
  </si>
  <si>
    <t>инв. № 40167а</t>
  </si>
  <si>
    <t>инв. № 40216а</t>
  </si>
  <si>
    <t>инв. № 40217а</t>
  </si>
  <si>
    <t>инв. № 40222а</t>
  </si>
  <si>
    <t>инв. № 40223а</t>
  </si>
  <si>
    <t>инв. № 40224а</t>
  </si>
  <si>
    <t>инв. № 40225а</t>
  </si>
  <si>
    <t>инв. № 40228а</t>
  </si>
  <si>
    <t>инв. № 40275а</t>
  </si>
  <si>
    <t>инв. № 40276а</t>
  </si>
  <si>
    <t>инв. № 40303а</t>
  </si>
  <si>
    <t>инв. № 40310а</t>
  </si>
  <si>
    <t>инв. № 40313а</t>
  </si>
  <si>
    <t>инв. № 40314а</t>
  </si>
  <si>
    <t>инв. № 40315а</t>
  </si>
  <si>
    <t>инв. № 40323а</t>
  </si>
  <si>
    <t>инв. № 40500а</t>
  </si>
  <si>
    <t>инв. № 40505а</t>
  </si>
  <si>
    <t>инв. № 40521а</t>
  </si>
  <si>
    <t>инв. № 40553а</t>
  </si>
  <si>
    <t>инв. № 40555а</t>
  </si>
  <si>
    <t>инв. № 40908а</t>
  </si>
  <si>
    <t>инв. № 40933а</t>
  </si>
  <si>
    <t>инв. № 40934а</t>
  </si>
  <si>
    <t>инв. № 40950а</t>
  </si>
  <si>
    <t>инв. № 41010а</t>
  </si>
  <si>
    <t>инв. № 41030а</t>
  </si>
  <si>
    <t>инв. № 41031а</t>
  </si>
  <si>
    <t>инв. № 41032а</t>
  </si>
  <si>
    <t>инв. № 41033а</t>
  </si>
  <si>
    <t>инв. № 41066а</t>
  </si>
  <si>
    <t>инв. № 41115а</t>
  </si>
  <si>
    <t>инв. № 41116а</t>
  </si>
  <si>
    <t>инв. № 41117а</t>
  </si>
  <si>
    <t>инв. № 41119а</t>
  </si>
  <si>
    <t>инв. № 41141а</t>
  </si>
  <si>
    <t>инв. № 41144а</t>
  </si>
  <si>
    <t>инв. № 41145а</t>
  </si>
  <si>
    <t>инв. № 41153а</t>
  </si>
  <si>
    <t>инв. № 41154а</t>
  </si>
  <si>
    <t>инв. № 41157а</t>
  </si>
  <si>
    <t>инв. № 41158а</t>
  </si>
  <si>
    <t>инв. № 41160а</t>
  </si>
  <si>
    <t>инв. № 41193а</t>
  </si>
  <si>
    <t>инв. № 41213а</t>
  </si>
  <si>
    <t>инв. № 41214а</t>
  </si>
  <si>
    <t>инв. № 41305а</t>
  </si>
  <si>
    <t>инв. № 41403а</t>
  </si>
  <si>
    <t>инв. № 41502а</t>
  </si>
  <si>
    <t>инв. № 41504а</t>
  </si>
  <si>
    <t>инв. № 41505а</t>
  </si>
  <si>
    <t>инв. № 41514а</t>
  </si>
  <si>
    <t>инв. № 41515а</t>
  </si>
  <si>
    <t>инв. № 41516а</t>
  </si>
  <si>
    <t>инв. № 41518а</t>
  </si>
  <si>
    <t>инв. № 41519а</t>
  </si>
  <si>
    <t>инв. № 41520а</t>
  </si>
  <si>
    <t>инв. № 41521а</t>
  </si>
  <si>
    <t>инв. № 41522а</t>
  </si>
  <si>
    <t>инв. № 41523а</t>
  </si>
  <si>
    <t>инв. № 41526а</t>
  </si>
  <si>
    <t>инв. № 41702а</t>
  </si>
  <si>
    <t>инв. № 41703а</t>
  </si>
  <si>
    <t>инв. № 41718а</t>
  </si>
  <si>
    <t>инв. № 41719а</t>
  </si>
  <si>
    <t>инв. № 41720а</t>
  </si>
  <si>
    <t>инв. № 41721а</t>
  </si>
  <si>
    <t>инв. № 41723а</t>
  </si>
  <si>
    <t>инв. № 41766а</t>
  </si>
  <si>
    <t>инв. № 42000а</t>
  </si>
  <si>
    <t>инв. № 42501а</t>
  </si>
  <si>
    <t>инв. № 45001а</t>
  </si>
  <si>
    <t>инв. № 45002а</t>
  </si>
  <si>
    <t>инв. № 45004а</t>
  </si>
  <si>
    <t>инв. № 45005а</t>
  </si>
  <si>
    <t>инв. № 45006а</t>
  </si>
  <si>
    <t>инв. № 45800а</t>
  </si>
  <si>
    <t>инв. № 47025а</t>
  </si>
  <si>
    <t>инв. № 47072а</t>
  </si>
  <si>
    <t>инв. № 47101а</t>
  </si>
  <si>
    <t>инв. № 47102а</t>
  </si>
  <si>
    <t>инв. № 47119а</t>
  </si>
  <si>
    <t>инв. № 47196а</t>
  </si>
  <si>
    <t>инв. № 47269а</t>
  </si>
  <si>
    <t>инв. № 47278а</t>
  </si>
  <si>
    <t>инв. № 848056а</t>
  </si>
  <si>
    <t>инв. № 60003а</t>
  </si>
  <si>
    <t>инв. № 70029а</t>
  </si>
  <si>
    <t>инв. № 70030а</t>
  </si>
  <si>
    <t>инв. № 70032а</t>
  </si>
  <si>
    <t>инв. № 70033а</t>
  </si>
  <si>
    <t>инв. № 70044а</t>
  </si>
  <si>
    <t>инв. № 70091а</t>
  </si>
  <si>
    <t>инв. № 48128а</t>
  </si>
  <si>
    <t>инв. № 48069а</t>
  </si>
  <si>
    <t>инв. № 41325</t>
  </si>
  <si>
    <t>инв. № 43324</t>
  </si>
  <si>
    <t>инв. № 40333а</t>
  </si>
  <si>
    <t>инв. № 40092а</t>
  </si>
  <si>
    <t>инв. № 40097а</t>
  </si>
  <si>
    <t>инв. № 41503а</t>
  </si>
  <si>
    <t>инв. № 41511а</t>
  </si>
  <si>
    <t>инв. № 41512а</t>
  </si>
  <si>
    <t>инв. № 41513а</t>
  </si>
  <si>
    <t>инв. № 41507а</t>
  </si>
  <si>
    <t>инв. № 41508а</t>
  </si>
  <si>
    <t>инв. № 41510а</t>
  </si>
  <si>
    <t>инв. № 42001а</t>
  </si>
  <si>
    <t>инв. № 42002а</t>
  </si>
  <si>
    <t>инв. № 42003а</t>
  </si>
  <si>
    <t>инв. № 42004а</t>
  </si>
  <si>
    <t>инв. № 42005а</t>
  </si>
  <si>
    <t>инв. № 41404</t>
  </si>
  <si>
    <t>инв. № 41557</t>
  </si>
  <si>
    <t>инв. № 41113</t>
  </si>
  <si>
    <t>инв. № 41034а</t>
  </si>
  <si>
    <t>Итого по I и II разделам:</t>
  </si>
  <si>
    <t>Итого по II разделу:</t>
  </si>
  <si>
    <t>Итого по I разделу:</t>
  </si>
  <si>
    <t>высота от уровня земли 29,865 м, диаметр устья 1,1 м, инв. № 20060</t>
  </si>
  <si>
    <t>котельная по ул. Молодежная</t>
  </si>
  <si>
    <t>высота от уровня земли – 21,85 м, диаметр устья 0,92 м, инв. № 20061</t>
  </si>
  <si>
    <t xml:space="preserve">инв. № 41524а </t>
  </si>
  <si>
    <t>инв. № 41148а</t>
  </si>
  <si>
    <t>к постановлению администрации</t>
  </si>
  <si>
    <t>города Мурманска</t>
  </si>
  <si>
    <t>_________________________________________</t>
  </si>
  <si>
    <t>Приложение № 1</t>
  </si>
  <si>
    <t>184635, Мурманская область,              г. Мурманск, жилрайон Росляково, ул. Заводская (котельная по               ул. Заводская)</t>
  </si>
  <si>
    <t>кадастровый № 51:06:0000000:44,  протяженность 4514 м,  инв. № 30001а</t>
  </si>
  <si>
    <t>Адрес, местонахождение имущества</t>
  </si>
  <si>
    <t>кадастровый № 51:06:0000000:43, протяженность 3025 м,  инв. № 30004а</t>
  </si>
  <si>
    <t>Кадастровый                    № объекта,                 иные характеристики                        (инв. № и пр.)</t>
  </si>
  <si>
    <t>кадастровый № 51:06:0010101:3665, протяженность 550 м, инв. № 30079а</t>
  </si>
  <si>
    <t>кадастровый № 51:06:0000000:1579, площадь 358,2 кв.м,            инв. № 10046а</t>
  </si>
  <si>
    <t xml:space="preserve">Котельная 82/42 </t>
  </si>
  <si>
    <t>кадастровый №  51:06:0000000:1565, площадь 2413,6 кв.м,  инв. № 10047а</t>
  </si>
  <si>
    <t>кадастровый № 51:06:0010101:263, площадь 5,0 кв.м,             инв. № 20000а</t>
  </si>
  <si>
    <t>кадастровый № 51:06:0010101:234, площадь 90 кв.м,              инв. № 20006а</t>
  </si>
  <si>
    <t>кадастровый № 51:06:0010101:245, площадь 23,8 кв.м,           инв. № 20010а</t>
  </si>
  <si>
    <t xml:space="preserve">Резервуар для воды </t>
  </si>
  <si>
    <t>кадастровый № 51:06:0010101:258, площадь застройки 216 кв.м, инв. № 20011а</t>
  </si>
  <si>
    <t>Котельная</t>
  </si>
  <si>
    <t>184635, Мурманская область,               г. Мурманск, жилрайон Росляково, ул. Молодежная (котельная по        ул. Молодежная)</t>
  </si>
  <si>
    <t>Мурманская область, МО                   г. Мурманск, жилрайон Росляково, ул. Советская (котельная по               ул. Заводская)</t>
  </si>
  <si>
    <t xml:space="preserve"> Мурманская область, МО                г. Мурманск, жилрайон Росляково, улица Заводская (котельная по               ул. Заводская)</t>
  </si>
  <si>
    <t>Мурманская обл., МО                         г. Мурманск, жилрайон Росляково, ул. Заводская (ул.), 7-й район (котельная по ул. Заводская)</t>
  </si>
  <si>
    <t>Мурманская обл., МО                          г. Мурманск, жилрайон Росляково, ул. Заводская, 7-й район (котельная по ул. Заводская)</t>
  </si>
  <si>
    <t>Мурманская обл., МО                       г. Мурманск, жилрайон Росляково, ул. Заводская, 7-й район (котельная по ул. Заводская)</t>
  </si>
  <si>
    <t>Мурманская обл., МО                         г. Мурманск, жилрайон Росляково, ул. Заводская, 7-й район (котельная по ул. Заводская)</t>
  </si>
  <si>
    <t>184635, Мурманская область,          г. Мурманск, жилрайон Росляково, ул. Заводская (котельная по               ул. Заводская)</t>
  </si>
  <si>
    <t>Мурманская область, МО                               г. Мурманск, жилрайон Росляково, ул. Приморская (котельная по               ул. Заводская)</t>
  </si>
  <si>
    <t xml:space="preserve"> Мурманская область, МО                              г. Мурманск, жилрайон Росляково, улица Заводская (котельная по               ул. Заводская)</t>
  </si>
  <si>
    <t>Мурманская область,                                              г. Мурманск, жилрайон Росляково, ул. Заводская (котельная по               ул. Заводская)</t>
  </si>
  <si>
    <t>Мурманская обл., МО                                                  г. Мурманск, жилрайон Росляково, ул. Заводская, 7-й район (котельная по ул. Заводская)</t>
  </si>
  <si>
    <t>кадастровый № 51:06:0010101:3524,    площадь 1616,9 кв.м,                      инв. № 10000а</t>
  </si>
  <si>
    <t>кадастровый № 51:06:0010101:261, площадь 168,7 кв.м,                                инв. № 20004а</t>
  </si>
  <si>
    <t>кадастровый № 51:06:0010101:259, площадь 168,7 кв.м,                           инв. № 20005а</t>
  </si>
  <si>
    <t>кадастровый № 51:06:0010102:116,               площадь 492,7 кв.м,                     инв. № 10059</t>
  </si>
  <si>
    <t>Стоимость, расчитанная в рамках затратного подхода, руб.                   (без НДС)</t>
  </si>
  <si>
    <t>Объекты движимого имущества:</t>
  </si>
  <si>
    <t>инв. № 40304а</t>
  </si>
  <si>
    <t>инв. № 40305а</t>
  </si>
  <si>
    <t>Насос НМШ 8/58-6.3/2, 5Б 2,2 кВТ</t>
  </si>
  <si>
    <t>инв. № 41184а</t>
  </si>
  <si>
    <t>инв. № 41185а</t>
  </si>
  <si>
    <t>инв. № 41186а</t>
  </si>
  <si>
    <t>Приложение № 2</t>
  </si>
  <si>
    <t>Итого:</t>
  </si>
  <si>
    <t>Стоимость, рассчитанная в рамках затратного подхода, руб.                   (без НДС)</t>
  </si>
  <si>
    <t>__________________________</t>
  </si>
  <si>
    <t xml:space="preserve">Здание мазутонасосной </t>
  </si>
  <si>
    <t>Агрегат электронасосный тип  "КМ" 80/50 - 200</t>
  </si>
  <si>
    <t>Агрегат электронасосный центробежный консольного тип К 290/30</t>
  </si>
  <si>
    <t>Трансформатор силовой масляный ТМ-630/6</t>
  </si>
  <si>
    <t>Узел радиотрансляционный ВРТК-200 с 4 колонками ЭК-10МЗ</t>
  </si>
  <si>
    <t>Блок приготовления жидкого топлива БПЖТ № 1</t>
  </si>
  <si>
    <t>Блок приготовления жидкого топлива БПЖТ № 2</t>
  </si>
  <si>
    <t xml:space="preserve">Перечень имущества, передаваемого в собственность муниципального образования город Мурманск                                                                 от МУП «Североморские теплосети» на безвозмездной основе, не обремененного правами третьих лиц </t>
  </si>
  <si>
    <t xml:space="preserve">Перечень имущества, передаваемого в собственность муниципального образования город Мурманск                                                                                              от МУП «Североморские теплосети» на безвозмездной основе и обремененного правами третьих лиц                                                                                         (договор аренды с акционерным обществом "Мурманэнергосбыт")    </t>
  </si>
  <si>
    <t>от 11.07.2018 № 2112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</si>
</sst>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" fontId="4" fillId="2" borderId="1" xfId="2" applyNumberFormat="1" applyFont="1" applyFill="1" applyBorder="1" applyAlignment="1">
      <alignment horizontal="right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2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3" fontId="5" fillId="0" borderId="0" xfId="2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3" fontId="5" fillId="0" borderId="0" xfId="2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2" fontId="5" fillId="0" borderId="0" xfId="2" applyNumberFormat="1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43" fontId="5" fillId="2" borderId="0" xfId="2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2" fontId="5" fillId="2" borderId="0" xfId="2" applyNumberFormat="1" applyFont="1" applyFill="1" applyAlignment="1">
      <alignment vertical="center"/>
    </xf>
    <xf numFmtId="43" fontId="6" fillId="2" borderId="0" xfId="2" applyFont="1" applyFill="1" applyAlignment="1">
      <alignment vertical="center"/>
    </xf>
    <xf numFmtId="2" fontId="6" fillId="2" borderId="0" xfId="2" applyNumberFormat="1" applyFont="1" applyFill="1" applyAlignment="1">
      <alignment vertical="center"/>
    </xf>
    <xf numFmtId="43" fontId="5" fillId="2" borderId="0" xfId="2" applyFont="1" applyFill="1" applyAlignment="1">
      <alignment horizontal="left" vertical="center"/>
    </xf>
    <xf numFmtId="2" fontId="5" fillId="2" borderId="0" xfId="2" applyNumberFormat="1" applyFont="1" applyFill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2" fillId="2" borderId="4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43" fontId="4" fillId="2" borderId="1" xfId="2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43" fontId="8" fillId="2" borderId="0" xfId="2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vertical="center"/>
    </xf>
    <xf numFmtId="43" fontId="9" fillId="2" borderId="0" xfId="2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view="pageBreakPreview" zoomScale="87" zoomScaleNormal="87" zoomScaleSheetLayoutView="87" workbookViewId="0">
      <selection activeCell="F12" sqref="F12"/>
    </sheetView>
  </sheetViews>
  <sheetFormatPr defaultColWidth="8.85546875" defaultRowHeight="12.75" x14ac:dyDescent="0.25"/>
  <cols>
    <col min="1" max="1" width="5.28515625" style="16" customWidth="1"/>
    <col min="2" max="2" width="42.85546875" style="15" customWidth="1"/>
    <col min="3" max="3" width="28.42578125" style="20" customWidth="1"/>
    <col min="4" max="4" width="20.42578125" style="18" customWidth="1"/>
    <col min="5" max="5" width="16.140625" style="19" customWidth="1"/>
    <col min="6" max="6" width="19.85546875" style="19" customWidth="1"/>
    <col min="7" max="7" width="15.28515625" style="19" customWidth="1"/>
    <col min="8" max="8" width="14.140625" style="24" customWidth="1"/>
    <col min="9" max="16384" width="8.85546875" style="21"/>
  </cols>
  <sheetData>
    <row r="1" spans="1:10" ht="18.75" x14ac:dyDescent="0.25">
      <c r="A1" s="56"/>
      <c r="B1" s="56"/>
      <c r="C1" s="48"/>
      <c r="D1" s="48"/>
      <c r="E1" s="49"/>
      <c r="F1" s="57" t="s">
        <v>331</v>
      </c>
      <c r="G1" s="57"/>
      <c r="H1" s="57"/>
    </row>
    <row r="2" spans="1:10" ht="18.75" x14ac:dyDescent="0.25">
      <c r="A2" s="50"/>
      <c r="B2" s="50"/>
      <c r="C2" s="48"/>
      <c r="D2" s="48"/>
      <c r="E2" s="49"/>
      <c r="F2" s="57" t="s">
        <v>328</v>
      </c>
      <c r="G2" s="57"/>
      <c r="H2" s="57"/>
    </row>
    <row r="3" spans="1:10" ht="18.75" x14ac:dyDescent="0.25">
      <c r="A3" s="50"/>
      <c r="B3" s="50"/>
      <c r="C3" s="48"/>
      <c r="D3" s="48"/>
      <c r="E3" s="49"/>
      <c r="F3" s="57" t="s">
        <v>329</v>
      </c>
      <c r="G3" s="57"/>
      <c r="H3" s="57"/>
    </row>
    <row r="4" spans="1:10" ht="18.75" x14ac:dyDescent="0.3">
      <c r="A4" s="50"/>
      <c r="B4" s="50"/>
      <c r="C4" s="48"/>
      <c r="D4" s="48"/>
      <c r="E4" s="49"/>
      <c r="F4" s="66" t="s">
        <v>384</v>
      </c>
      <c r="G4" s="66"/>
      <c r="H4" s="66"/>
    </row>
    <row r="5" spans="1:10" ht="18.75" x14ac:dyDescent="0.3">
      <c r="A5" s="50"/>
      <c r="B5" s="50"/>
      <c r="C5" s="48"/>
      <c r="D5" s="48"/>
      <c r="E5" s="49"/>
      <c r="F5" s="51"/>
      <c r="G5" s="51"/>
      <c r="H5" s="51"/>
    </row>
    <row r="6" spans="1:10" ht="60.6" customHeight="1" x14ac:dyDescent="0.25">
      <c r="A6" s="58" t="s">
        <v>383</v>
      </c>
      <c r="B6" s="58"/>
      <c r="C6" s="58"/>
      <c r="D6" s="58"/>
      <c r="E6" s="58"/>
      <c r="F6" s="58"/>
      <c r="G6" s="58"/>
      <c r="H6" s="58"/>
    </row>
    <row r="7" spans="1:10" s="29" customFormat="1" ht="63.75" x14ac:dyDescent="0.25">
      <c r="A7" s="40" t="s">
        <v>0</v>
      </c>
      <c r="B7" s="40" t="s">
        <v>115</v>
      </c>
      <c r="C7" s="40" t="s">
        <v>334</v>
      </c>
      <c r="D7" s="40" t="s">
        <v>336</v>
      </c>
      <c r="E7" s="41" t="s">
        <v>373</v>
      </c>
      <c r="F7" s="42" t="s">
        <v>110</v>
      </c>
      <c r="G7" s="42" t="s">
        <v>112</v>
      </c>
      <c r="H7" s="43" t="s">
        <v>113</v>
      </c>
      <c r="I7" s="21"/>
      <c r="J7" s="21"/>
    </row>
    <row r="8" spans="1:10" s="29" customFormat="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21"/>
      <c r="J8" s="21"/>
    </row>
    <row r="9" spans="1:10" x14ac:dyDescent="0.25">
      <c r="A9" s="59" t="s">
        <v>109</v>
      </c>
      <c r="B9" s="60"/>
      <c r="C9" s="60"/>
      <c r="D9" s="60"/>
      <c r="E9" s="60"/>
      <c r="F9" s="60"/>
      <c r="G9" s="60"/>
      <c r="H9" s="61"/>
    </row>
    <row r="10" spans="1:10" s="31" customFormat="1" ht="54" customHeight="1" x14ac:dyDescent="0.25">
      <c r="A10" s="1">
        <v>1</v>
      </c>
      <c r="B10" s="8" t="s">
        <v>116</v>
      </c>
      <c r="C10" s="9" t="s">
        <v>348</v>
      </c>
      <c r="D10" s="10" t="s">
        <v>333</v>
      </c>
      <c r="E10" s="11">
        <v>12958090</v>
      </c>
      <c r="F10" s="11">
        <v>0.01</v>
      </c>
      <c r="G10" s="11">
        <v>0.01</v>
      </c>
      <c r="H10" s="11">
        <v>0</v>
      </c>
      <c r="I10" s="30"/>
      <c r="J10" s="30"/>
    </row>
    <row r="11" spans="1:10" s="30" customFormat="1" ht="55.15" customHeight="1" x14ac:dyDescent="0.25">
      <c r="A11" s="12">
        <v>2</v>
      </c>
      <c r="B11" s="6" t="s">
        <v>116</v>
      </c>
      <c r="C11" s="9" t="s">
        <v>355</v>
      </c>
      <c r="D11" s="10" t="s">
        <v>335</v>
      </c>
      <c r="E11" s="13">
        <v>9562170</v>
      </c>
      <c r="F11" s="13">
        <v>0.01</v>
      </c>
      <c r="G11" s="13">
        <v>0.01</v>
      </c>
      <c r="H11" s="13">
        <v>0</v>
      </c>
    </row>
    <row r="12" spans="1:10" s="30" customFormat="1" ht="53.45" customHeight="1" x14ac:dyDescent="0.25">
      <c r="A12" s="12">
        <f t="shared" ref="A12:A20" si="0">1+A11</f>
        <v>3</v>
      </c>
      <c r="B12" s="6" t="s">
        <v>117</v>
      </c>
      <c r="C12" s="9" t="s">
        <v>356</v>
      </c>
      <c r="D12" s="10" t="s">
        <v>337</v>
      </c>
      <c r="E12" s="13">
        <v>6153270</v>
      </c>
      <c r="F12" s="13">
        <v>0.01</v>
      </c>
      <c r="G12" s="13">
        <v>0.01</v>
      </c>
      <c r="H12" s="13">
        <v>0</v>
      </c>
    </row>
    <row r="13" spans="1:10" s="30" customFormat="1" ht="52.15" customHeight="1" x14ac:dyDescent="0.25">
      <c r="A13" s="12">
        <f t="shared" si="0"/>
        <v>4</v>
      </c>
      <c r="B13" s="6" t="s">
        <v>118</v>
      </c>
      <c r="C13" s="9" t="s">
        <v>349</v>
      </c>
      <c r="D13" s="10" t="s">
        <v>359</v>
      </c>
      <c r="E13" s="13">
        <v>6433133</v>
      </c>
      <c r="F13" s="13">
        <v>5327449.24</v>
      </c>
      <c r="G13" s="13">
        <v>494606.96</v>
      </c>
      <c r="H13" s="13">
        <v>4832842.28</v>
      </c>
    </row>
    <row r="14" spans="1:10" s="30" customFormat="1" ht="52.9" customHeight="1" x14ac:dyDescent="0.25">
      <c r="A14" s="12">
        <f t="shared" si="0"/>
        <v>5</v>
      </c>
      <c r="B14" s="6" t="s">
        <v>375</v>
      </c>
      <c r="C14" s="9" t="s">
        <v>332</v>
      </c>
      <c r="D14" s="10" t="s">
        <v>338</v>
      </c>
      <c r="E14" s="13">
        <v>2787485</v>
      </c>
      <c r="F14" s="13">
        <v>2763013.95</v>
      </c>
      <c r="G14" s="13">
        <v>418486</v>
      </c>
      <c r="H14" s="13">
        <v>2344527.9500000002</v>
      </c>
    </row>
    <row r="15" spans="1:10" s="30" customFormat="1" ht="56.45" customHeight="1" x14ac:dyDescent="0.25">
      <c r="A15" s="1">
        <f t="shared" si="0"/>
        <v>6</v>
      </c>
      <c r="B15" s="6" t="s">
        <v>339</v>
      </c>
      <c r="C15" s="9" t="s">
        <v>357</v>
      </c>
      <c r="D15" s="10" t="s">
        <v>340</v>
      </c>
      <c r="E15" s="13">
        <v>25914582</v>
      </c>
      <c r="F15" s="13">
        <v>22098982.789999999</v>
      </c>
      <c r="G15" s="13">
        <v>1770477.98</v>
      </c>
      <c r="H15" s="13">
        <v>20328504.809999999</v>
      </c>
    </row>
    <row r="16" spans="1:10" s="30" customFormat="1" ht="51" customHeight="1" x14ac:dyDescent="0.25">
      <c r="A16" s="12">
        <f t="shared" si="0"/>
        <v>7</v>
      </c>
      <c r="B16" s="6" t="s">
        <v>119</v>
      </c>
      <c r="C16" s="9" t="s">
        <v>350</v>
      </c>
      <c r="D16" s="10" t="s">
        <v>341</v>
      </c>
      <c r="E16" s="13">
        <v>23390</v>
      </c>
      <c r="F16" s="13">
        <v>5642.8</v>
      </c>
      <c r="G16" s="13">
        <v>854.9</v>
      </c>
      <c r="H16" s="13">
        <v>4787.8999999999996</v>
      </c>
    </row>
    <row r="17" spans="1:10" s="30" customFormat="1" ht="52.15" customHeight="1" x14ac:dyDescent="0.25">
      <c r="A17" s="12">
        <f t="shared" si="0"/>
        <v>8</v>
      </c>
      <c r="B17" s="6" t="s">
        <v>120</v>
      </c>
      <c r="C17" s="9" t="s">
        <v>351</v>
      </c>
      <c r="D17" s="10" t="s">
        <v>360</v>
      </c>
      <c r="E17" s="13">
        <v>771450</v>
      </c>
      <c r="F17" s="13">
        <v>0.01</v>
      </c>
      <c r="G17" s="13">
        <v>0.01</v>
      </c>
      <c r="H17" s="13">
        <v>0</v>
      </c>
    </row>
    <row r="18" spans="1:10" s="30" customFormat="1" ht="51.6" customHeight="1" x14ac:dyDescent="0.25">
      <c r="A18" s="12">
        <f t="shared" si="0"/>
        <v>9</v>
      </c>
      <c r="B18" s="6" t="s">
        <v>121</v>
      </c>
      <c r="C18" s="9" t="s">
        <v>358</v>
      </c>
      <c r="D18" s="10" t="s">
        <v>361</v>
      </c>
      <c r="E18" s="13">
        <v>771450</v>
      </c>
      <c r="F18" s="13">
        <v>0.01</v>
      </c>
      <c r="G18" s="13">
        <v>0.01</v>
      </c>
      <c r="H18" s="13">
        <v>0</v>
      </c>
    </row>
    <row r="19" spans="1:10" s="31" customFormat="1" ht="53.45" customHeight="1" x14ac:dyDescent="0.25">
      <c r="A19" s="1">
        <f t="shared" si="0"/>
        <v>10</v>
      </c>
      <c r="B19" s="8" t="s">
        <v>122</v>
      </c>
      <c r="C19" s="9" t="s">
        <v>352</v>
      </c>
      <c r="D19" s="10" t="s">
        <v>342</v>
      </c>
      <c r="E19" s="11">
        <v>16578850</v>
      </c>
      <c r="F19" s="11">
        <v>456543.81</v>
      </c>
      <c r="G19" s="11">
        <v>76706.94</v>
      </c>
      <c r="H19" s="11">
        <v>379836.87</v>
      </c>
      <c r="I19" s="30"/>
      <c r="J19" s="30"/>
    </row>
    <row r="20" spans="1:10" s="31" customFormat="1" ht="52.15" customHeight="1" x14ac:dyDescent="0.25">
      <c r="A20" s="1">
        <f t="shared" si="0"/>
        <v>11</v>
      </c>
      <c r="B20" s="8" t="s">
        <v>123</v>
      </c>
      <c r="C20" s="9" t="s">
        <v>353</v>
      </c>
      <c r="D20" s="10" t="s">
        <v>343</v>
      </c>
      <c r="E20" s="11">
        <v>1068110</v>
      </c>
      <c r="F20" s="11">
        <v>20975.29</v>
      </c>
      <c r="G20" s="11">
        <v>11762.76</v>
      </c>
      <c r="H20" s="11">
        <v>9212.5300000000007</v>
      </c>
      <c r="I20" s="30"/>
      <c r="J20" s="30"/>
    </row>
    <row r="21" spans="1:10" s="30" customFormat="1" ht="55.15" customHeight="1" x14ac:dyDescent="0.25">
      <c r="A21" s="12">
        <f>1+A20</f>
        <v>12</v>
      </c>
      <c r="B21" s="6" t="s">
        <v>344</v>
      </c>
      <c r="C21" s="9" t="s">
        <v>354</v>
      </c>
      <c r="D21" s="10" t="s">
        <v>345</v>
      </c>
      <c r="E21" s="13">
        <v>1422100</v>
      </c>
      <c r="F21" s="13">
        <v>16892.77</v>
      </c>
      <c r="G21" s="13">
        <v>3749.11</v>
      </c>
      <c r="H21" s="13">
        <v>13143.66</v>
      </c>
    </row>
    <row r="22" spans="1:10" s="32" customFormat="1" ht="55.15" customHeight="1" x14ac:dyDescent="0.25">
      <c r="A22" s="14">
        <v>13</v>
      </c>
      <c r="B22" s="6" t="s">
        <v>346</v>
      </c>
      <c r="C22" s="9" t="s">
        <v>347</v>
      </c>
      <c r="D22" s="7" t="s">
        <v>362</v>
      </c>
      <c r="E22" s="13">
        <v>3189386</v>
      </c>
      <c r="F22" s="13">
        <v>673186</v>
      </c>
      <c r="G22" s="13">
        <v>595296.64</v>
      </c>
      <c r="H22" s="13">
        <v>77889.36</v>
      </c>
      <c r="I22" s="30"/>
      <c r="J22" s="30"/>
    </row>
    <row r="23" spans="1:10" s="23" customFormat="1" x14ac:dyDescent="0.25">
      <c r="A23" s="14"/>
      <c r="B23" s="65" t="s">
        <v>322</v>
      </c>
      <c r="C23" s="65"/>
      <c r="D23" s="65"/>
      <c r="E23" s="13">
        <f>SUM(E10:E22)</f>
        <v>87633466</v>
      </c>
      <c r="F23" s="13">
        <f t="shared" ref="F23:H23" si="1">SUM(F10:F22)</f>
        <v>31362686.699999999</v>
      </c>
      <c r="G23" s="13">
        <f t="shared" si="1"/>
        <v>3371941.3399999989</v>
      </c>
      <c r="H23" s="13">
        <f t="shared" si="1"/>
        <v>27990745.359999999</v>
      </c>
      <c r="I23" s="21"/>
      <c r="J23" s="21"/>
    </row>
    <row r="24" spans="1:10" s="23" customFormat="1" x14ac:dyDescent="0.25">
      <c r="A24" s="62" t="s">
        <v>111</v>
      </c>
      <c r="B24" s="63"/>
      <c r="C24" s="63"/>
      <c r="D24" s="63"/>
      <c r="E24" s="63"/>
      <c r="F24" s="63"/>
      <c r="G24" s="63"/>
      <c r="H24" s="64"/>
      <c r="I24" s="21"/>
      <c r="J24" s="21"/>
    </row>
    <row r="25" spans="1:10" s="22" customFormat="1" ht="43.9" customHeight="1" x14ac:dyDescent="0.25">
      <c r="A25" s="27">
        <v>1</v>
      </c>
      <c r="B25" s="8" t="s">
        <v>126</v>
      </c>
      <c r="C25" s="3" t="s">
        <v>324</v>
      </c>
      <c r="D25" s="7" t="s">
        <v>323</v>
      </c>
      <c r="E25" s="4">
        <v>499700</v>
      </c>
      <c r="F25" s="4">
        <v>275144.15999999997</v>
      </c>
      <c r="G25" s="4">
        <v>82465.97</v>
      </c>
      <c r="H25" s="4">
        <v>192678.19</v>
      </c>
      <c r="I25" s="21"/>
      <c r="J25" s="21"/>
    </row>
    <row r="26" spans="1:10" s="22" customFormat="1" ht="38.25" x14ac:dyDescent="0.25">
      <c r="A26" s="1">
        <v>2</v>
      </c>
      <c r="B26" s="8" t="s">
        <v>125</v>
      </c>
      <c r="C26" s="3" t="s">
        <v>324</v>
      </c>
      <c r="D26" s="7" t="s">
        <v>325</v>
      </c>
      <c r="E26" s="4">
        <v>1407500</v>
      </c>
      <c r="F26" s="4">
        <v>53141.88</v>
      </c>
      <c r="G26" s="4">
        <v>53141.88</v>
      </c>
      <c r="H26" s="4">
        <v>0</v>
      </c>
      <c r="I26" s="21"/>
      <c r="J26" s="21"/>
    </row>
    <row r="27" spans="1:10" s="22" customFormat="1" x14ac:dyDescent="0.25">
      <c r="A27" s="1">
        <v>3</v>
      </c>
      <c r="B27" s="6" t="s">
        <v>127</v>
      </c>
      <c r="C27" s="3" t="s">
        <v>324</v>
      </c>
      <c r="D27" s="7" t="s">
        <v>146</v>
      </c>
      <c r="E27" s="5">
        <v>14972.95</v>
      </c>
      <c r="F27" s="5">
        <v>34188.04</v>
      </c>
      <c r="G27" s="5">
        <v>34188.04</v>
      </c>
      <c r="H27" s="5">
        <v>0</v>
      </c>
      <c r="I27" s="21"/>
      <c r="J27" s="21"/>
    </row>
    <row r="28" spans="1:10" s="22" customFormat="1" x14ac:dyDescent="0.25">
      <c r="A28" s="27">
        <v>4</v>
      </c>
      <c r="B28" s="6" t="s">
        <v>127</v>
      </c>
      <c r="C28" s="3" t="s">
        <v>324</v>
      </c>
      <c r="D28" s="7" t="s">
        <v>147</v>
      </c>
      <c r="E28" s="5">
        <v>14972.95</v>
      </c>
      <c r="F28" s="5">
        <v>34188.04</v>
      </c>
      <c r="G28" s="5">
        <v>34188.04</v>
      </c>
      <c r="H28" s="5">
        <v>0</v>
      </c>
      <c r="I28" s="21"/>
      <c r="J28" s="21"/>
    </row>
    <row r="29" spans="1:10" s="22" customFormat="1" x14ac:dyDescent="0.25">
      <c r="A29" s="1">
        <v>5</v>
      </c>
      <c r="B29" s="6" t="s">
        <v>127</v>
      </c>
      <c r="C29" s="3" t="s">
        <v>324</v>
      </c>
      <c r="D29" s="7" t="s">
        <v>148</v>
      </c>
      <c r="E29" s="5">
        <v>14972.95</v>
      </c>
      <c r="F29" s="5">
        <v>34187.040000000001</v>
      </c>
      <c r="G29" s="5">
        <v>34187.040000000001</v>
      </c>
      <c r="H29" s="5">
        <v>0</v>
      </c>
      <c r="I29" s="21"/>
      <c r="J29" s="21"/>
    </row>
    <row r="30" spans="1:10" s="22" customFormat="1" x14ac:dyDescent="0.25">
      <c r="A30" s="1">
        <v>6</v>
      </c>
      <c r="B30" s="6" t="s">
        <v>128</v>
      </c>
      <c r="C30" s="3" t="s">
        <v>324</v>
      </c>
      <c r="D30" s="7" t="s">
        <v>149</v>
      </c>
      <c r="E30" s="5">
        <v>16282.13</v>
      </c>
      <c r="F30" s="5">
        <v>37177.32</v>
      </c>
      <c r="G30" s="5">
        <v>37177.32</v>
      </c>
      <c r="H30" s="5">
        <v>0</v>
      </c>
      <c r="I30" s="21"/>
      <c r="J30" s="21"/>
    </row>
    <row r="31" spans="1:10" s="22" customFormat="1" x14ac:dyDescent="0.25">
      <c r="A31" s="27">
        <v>7</v>
      </c>
      <c r="B31" s="6" t="s">
        <v>128</v>
      </c>
      <c r="C31" s="3" t="s">
        <v>324</v>
      </c>
      <c r="D31" s="7" t="s">
        <v>150</v>
      </c>
      <c r="E31" s="5">
        <v>16282.13</v>
      </c>
      <c r="F31" s="5">
        <v>37177.32</v>
      </c>
      <c r="G31" s="5">
        <v>37177.32</v>
      </c>
      <c r="H31" s="5">
        <v>0</v>
      </c>
      <c r="I31" s="21"/>
      <c r="J31" s="21"/>
    </row>
    <row r="32" spans="1:10" s="22" customFormat="1" x14ac:dyDescent="0.25">
      <c r="A32" s="1">
        <v>8</v>
      </c>
      <c r="B32" s="6" t="s">
        <v>128</v>
      </c>
      <c r="C32" s="3" t="s">
        <v>324</v>
      </c>
      <c r="D32" s="7" t="s">
        <v>151</v>
      </c>
      <c r="E32" s="5">
        <v>16282.13</v>
      </c>
      <c r="F32" s="5">
        <v>37177.32</v>
      </c>
      <c r="G32" s="5">
        <v>37177.32</v>
      </c>
      <c r="H32" s="5">
        <v>0</v>
      </c>
      <c r="I32" s="21"/>
      <c r="J32" s="21"/>
    </row>
    <row r="33" spans="1:10" s="22" customFormat="1" x14ac:dyDescent="0.25">
      <c r="A33" s="1">
        <v>9</v>
      </c>
      <c r="B33" s="6" t="s">
        <v>129</v>
      </c>
      <c r="C33" s="3" t="s">
        <v>324</v>
      </c>
      <c r="D33" s="7" t="s">
        <v>152</v>
      </c>
      <c r="E33" s="5">
        <v>29835.39</v>
      </c>
      <c r="F33" s="5">
        <v>68123.77</v>
      </c>
      <c r="G33" s="5">
        <v>68123.77</v>
      </c>
      <c r="H33" s="5">
        <v>0</v>
      </c>
      <c r="I33" s="21"/>
      <c r="J33" s="21"/>
    </row>
    <row r="34" spans="1:10" s="22" customFormat="1" x14ac:dyDescent="0.25">
      <c r="A34" s="27">
        <v>10</v>
      </c>
      <c r="B34" s="6" t="s">
        <v>130</v>
      </c>
      <c r="C34" s="3" t="s">
        <v>324</v>
      </c>
      <c r="D34" s="7" t="s">
        <v>153</v>
      </c>
      <c r="E34" s="5">
        <v>7597.27</v>
      </c>
      <c r="F34" s="5">
        <v>17347</v>
      </c>
      <c r="G34" s="5">
        <v>17347</v>
      </c>
      <c r="H34" s="5">
        <v>0</v>
      </c>
      <c r="I34" s="21"/>
      <c r="J34" s="21"/>
    </row>
    <row r="35" spans="1:10" s="22" customFormat="1" x14ac:dyDescent="0.25">
      <c r="A35" s="1">
        <v>11</v>
      </c>
      <c r="B35" s="6" t="s">
        <v>131</v>
      </c>
      <c r="C35" s="3" t="s">
        <v>324</v>
      </c>
      <c r="D35" s="7" t="s">
        <v>154</v>
      </c>
      <c r="E35" s="5">
        <v>39836.17</v>
      </c>
      <c r="F35" s="5">
        <v>90958.76</v>
      </c>
      <c r="G35" s="5">
        <v>90958.76</v>
      </c>
      <c r="H35" s="5">
        <v>0</v>
      </c>
      <c r="I35" s="21"/>
      <c r="J35" s="21"/>
    </row>
    <row r="36" spans="1:10" s="22" customFormat="1" x14ac:dyDescent="0.25">
      <c r="A36" s="1">
        <v>12</v>
      </c>
      <c r="B36" s="6" t="s">
        <v>132</v>
      </c>
      <c r="C36" s="3" t="s">
        <v>324</v>
      </c>
      <c r="D36" s="7" t="s">
        <v>155</v>
      </c>
      <c r="E36" s="5">
        <v>7597.27</v>
      </c>
      <c r="F36" s="5">
        <v>17347</v>
      </c>
      <c r="G36" s="5">
        <v>17347</v>
      </c>
      <c r="H36" s="5">
        <v>0</v>
      </c>
      <c r="I36" s="21"/>
      <c r="J36" s="21"/>
    </row>
    <row r="37" spans="1:10" s="22" customFormat="1" x14ac:dyDescent="0.25">
      <c r="A37" s="27">
        <v>13</v>
      </c>
      <c r="B37" s="6" t="s">
        <v>133</v>
      </c>
      <c r="C37" s="3" t="s">
        <v>324</v>
      </c>
      <c r="D37" s="7" t="s">
        <v>156</v>
      </c>
      <c r="E37" s="5">
        <v>4293.22</v>
      </c>
      <c r="F37" s="5">
        <v>44410.82</v>
      </c>
      <c r="G37" s="5">
        <v>44410.82</v>
      </c>
      <c r="H37" s="5">
        <v>0</v>
      </c>
      <c r="I37" s="21"/>
      <c r="J37" s="21"/>
    </row>
    <row r="38" spans="1:10" s="22" customFormat="1" ht="25.5" x14ac:dyDescent="0.25">
      <c r="A38" s="1">
        <v>14</v>
      </c>
      <c r="B38" s="6" t="s">
        <v>377</v>
      </c>
      <c r="C38" s="3" t="s">
        <v>324</v>
      </c>
      <c r="D38" s="7" t="s">
        <v>157</v>
      </c>
      <c r="E38" s="5">
        <v>10674.29</v>
      </c>
      <c r="F38" s="5">
        <v>24372.82</v>
      </c>
      <c r="G38" s="5">
        <v>24372.82</v>
      </c>
      <c r="H38" s="5">
        <v>0</v>
      </c>
      <c r="I38" s="21"/>
      <c r="J38" s="21"/>
    </row>
    <row r="39" spans="1:10" s="22" customFormat="1" ht="25.5" x14ac:dyDescent="0.25">
      <c r="A39" s="1">
        <v>15</v>
      </c>
      <c r="B39" s="6" t="s">
        <v>377</v>
      </c>
      <c r="C39" s="3" t="s">
        <v>324</v>
      </c>
      <c r="D39" s="7" t="s">
        <v>158</v>
      </c>
      <c r="E39" s="5">
        <v>31997.56</v>
      </c>
      <c r="F39" s="5">
        <v>73060.7</v>
      </c>
      <c r="G39" s="5">
        <v>73060.7</v>
      </c>
      <c r="H39" s="5">
        <v>0</v>
      </c>
      <c r="I39" s="21"/>
      <c r="J39" s="21"/>
    </row>
    <row r="40" spans="1:10" s="22" customFormat="1" x14ac:dyDescent="0.25">
      <c r="A40" s="27">
        <v>16</v>
      </c>
      <c r="B40" s="6" t="s">
        <v>135</v>
      </c>
      <c r="C40" s="3" t="s">
        <v>324</v>
      </c>
      <c r="D40" s="7" t="s">
        <v>159</v>
      </c>
      <c r="E40" s="5">
        <v>831.91</v>
      </c>
      <c r="F40" s="5">
        <v>1899.52</v>
      </c>
      <c r="G40" s="5">
        <v>1899.52</v>
      </c>
      <c r="H40" s="5">
        <v>0</v>
      </c>
      <c r="I40" s="21"/>
      <c r="J40" s="21"/>
    </row>
    <row r="41" spans="1:10" s="22" customFormat="1" x14ac:dyDescent="0.25">
      <c r="A41" s="1">
        <v>17</v>
      </c>
      <c r="B41" s="6" t="s">
        <v>376</v>
      </c>
      <c r="C41" s="3" t="s">
        <v>324</v>
      </c>
      <c r="D41" s="7" t="s">
        <v>160</v>
      </c>
      <c r="E41" s="5">
        <v>5195</v>
      </c>
      <c r="F41" s="5">
        <v>0.01</v>
      </c>
      <c r="G41" s="5">
        <v>0.01</v>
      </c>
      <c r="H41" s="5">
        <v>0</v>
      </c>
      <c r="I41" s="21"/>
      <c r="J41" s="21"/>
    </row>
    <row r="42" spans="1:10" s="22" customFormat="1" x14ac:dyDescent="0.25">
      <c r="A42" s="1">
        <v>18</v>
      </c>
      <c r="B42" s="6" t="s">
        <v>376</v>
      </c>
      <c r="C42" s="3" t="s">
        <v>324</v>
      </c>
      <c r="D42" s="7" t="s">
        <v>161</v>
      </c>
      <c r="E42" s="5">
        <v>5195</v>
      </c>
      <c r="F42" s="5">
        <v>0.01</v>
      </c>
      <c r="G42" s="5">
        <v>0.01</v>
      </c>
      <c r="H42" s="5">
        <v>0</v>
      </c>
      <c r="I42" s="21"/>
      <c r="J42" s="21"/>
    </row>
    <row r="43" spans="1:10" s="22" customFormat="1" x14ac:dyDescent="0.25">
      <c r="A43" s="27">
        <v>19</v>
      </c>
      <c r="B43" s="6" t="s">
        <v>136</v>
      </c>
      <c r="C43" s="3" t="s">
        <v>324</v>
      </c>
      <c r="D43" s="7" t="s">
        <v>162</v>
      </c>
      <c r="E43" s="5">
        <v>62952.69</v>
      </c>
      <c r="F43" s="5">
        <v>143741.18</v>
      </c>
      <c r="G43" s="5">
        <v>143741.18</v>
      </c>
      <c r="H43" s="5">
        <v>0</v>
      </c>
      <c r="I43" s="21"/>
      <c r="J43" s="21"/>
    </row>
    <row r="44" spans="1:10" s="22" customFormat="1" x14ac:dyDescent="0.25">
      <c r="A44" s="1">
        <v>20</v>
      </c>
      <c r="B44" s="6" t="s">
        <v>137</v>
      </c>
      <c r="C44" s="3" t="s">
        <v>324</v>
      </c>
      <c r="D44" s="7" t="s">
        <v>163</v>
      </c>
      <c r="E44" s="5">
        <v>2872.39</v>
      </c>
      <c r="F44" s="5">
        <v>5402.82</v>
      </c>
      <c r="G44" s="5">
        <v>5402.82</v>
      </c>
      <c r="H44" s="5">
        <v>0</v>
      </c>
      <c r="I44" s="21"/>
      <c r="J44" s="21"/>
    </row>
    <row r="45" spans="1:10" s="22" customFormat="1" x14ac:dyDescent="0.25">
      <c r="A45" s="1">
        <v>21</v>
      </c>
      <c r="B45" s="6" t="s">
        <v>137</v>
      </c>
      <c r="C45" s="3" t="s">
        <v>324</v>
      </c>
      <c r="D45" s="7" t="s">
        <v>164</v>
      </c>
      <c r="E45" s="5">
        <v>2872.39</v>
      </c>
      <c r="F45" s="5">
        <v>5402.82</v>
      </c>
      <c r="G45" s="5">
        <v>5402.82</v>
      </c>
      <c r="H45" s="5">
        <v>0</v>
      </c>
      <c r="I45" s="21"/>
      <c r="J45" s="21"/>
    </row>
    <row r="46" spans="1:10" s="22" customFormat="1" x14ac:dyDescent="0.25">
      <c r="A46" s="27">
        <v>22</v>
      </c>
      <c r="B46" s="6" t="s">
        <v>138</v>
      </c>
      <c r="C46" s="3" t="s">
        <v>324</v>
      </c>
      <c r="D46" s="7" t="s">
        <v>165</v>
      </c>
      <c r="E46" s="5">
        <v>4158.79</v>
      </c>
      <c r="F46" s="5">
        <v>1697.68</v>
      </c>
      <c r="G46" s="5">
        <v>1697.68</v>
      </c>
      <c r="H46" s="5">
        <v>0</v>
      </c>
      <c r="I46" s="21"/>
      <c r="J46" s="21"/>
    </row>
    <row r="47" spans="1:10" s="22" customFormat="1" x14ac:dyDescent="0.25">
      <c r="A47" s="1">
        <v>23</v>
      </c>
      <c r="B47" s="6" t="s">
        <v>139</v>
      </c>
      <c r="C47" s="3" t="s">
        <v>324</v>
      </c>
      <c r="D47" s="7" t="s">
        <v>166</v>
      </c>
      <c r="E47" s="5">
        <v>4338.55</v>
      </c>
      <c r="F47" s="5">
        <v>0.01</v>
      </c>
      <c r="G47" s="5">
        <v>0.01</v>
      </c>
      <c r="H47" s="5">
        <v>0</v>
      </c>
      <c r="I47" s="21"/>
      <c r="J47" s="21"/>
    </row>
    <row r="48" spans="1:10" s="22" customFormat="1" x14ac:dyDescent="0.25">
      <c r="A48" s="1">
        <v>24</v>
      </c>
      <c r="B48" s="6" t="s">
        <v>139</v>
      </c>
      <c r="C48" s="3" t="s">
        <v>324</v>
      </c>
      <c r="D48" s="7" t="s">
        <v>167</v>
      </c>
      <c r="E48" s="5">
        <v>4338.55</v>
      </c>
      <c r="F48" s="5">
        <v>0.01</v>
      </c>
      <c r="G48" s="5">
        <v>0.01</v>
      </c>
      <c r="H48" s="5">
        <v>0</v>
      </c>
      <c r="I48" s="21"/>
      <c r="J48" s="21"/>
    </row>
    <row r="49" spans="1:10" s="22" customFormat="1" x14ac:dyDescent="0.25">
      <c r="A49" s="27">
        <v>25</v>
      </c>
      <c r="B49" s="6" t="s">
        <v>140</v>
      </c>
      <c r="C49" s="3" t="s">
        <v>324</v>
      </c>
      <c r="D49" s="7" t="s">
        <v>168</v>
      </c>
      <c r="E49" s="5">
        <v>4559.46</v>
      </c>
      <c r="F49" s="5">
        <v>19369.240000000002</v>
      </c>
      <c r="G49" s="5">
        <v>19369.240000000002</v>
      </c>
      <c r="H49" s="5">
        <v>0</v>
      </c>
      <c r="I49" s="21"/>
      <c r="J49" s="21"/>
    </row>
    <row r="50" spans="1:10" s="22" customFormat="1" x14ac:dyDescent="0.25">
      <c r="A50" s="1">
        <v>26</v>
      </c>
      <c r="B50" s="6" t="s">
        <v>140</v>
      </c>
      <c r="C50" s="3" t="s">
        <v>324</v>
      </c>
      <c r="D50" s="7" t="s">
        <v>169</v>
      </c>
      <c r="E50" s="5">
        <v>4559.46</v>
      </c>
      <c r="F50" s="5">
        <v>19369.240000000002</v>
      </c>
      <c r="G50" s="5">
        <v>19369.240000000002</v>
      </c>
      <c r="H50" s="5">
        <v>0</v>
      </c>
      <c r="I50" s="21"/>
      <c r="J50" s="21"/>
    </row>
    <row r="51" spans="1:10" s="22" customFormat="1" x14ac:dyDescent="0.25">
      <c r="A51" s="1">
        <v>27</v>
      </c>
      <c r="B51" s="6" t="s">
        <v>141</v>
      </c>
      <c r="C51" s="3" t="s">
        <v>324</v>
      </c>
      <c r="D51" s="7" t="s">
        <v>170</v>
      </c>
      <c r="E51" s="5">
        <v>7190.1</v>
      </c>
      <c r="F51" s="5">
        <v>2250.88</v>
      </c>
      <c r="G51" s="5">
        <v>2250.88</v>
      </c>
      <c r="H51" s="5">
        <v>0</v>
      </c>
      <c r="I51" s="21"/>
      <c r="J51" s="21"/>
    </row>
    <row r="52" spans="1:10" s="22" customFormat="1" x14ac:dyDescent="0.25">
      <c r="A52" s="27">
        <v>28</v>
      </c>
      <c r="B52" s="6" t="s">
        <v>142</v>
      </c>
      <c r="C52" s="3" t="s">
        <v>324</v>
      </c>
      <c r="D52" s="7" t="s">
        <v>171</v>
      </c>
      <c r="E52" s="5">
        <v>7190.1</v>
      </c>
      <c r="F52" s="5">
        <v>21860.32</v>
      </c>
      <c r="G52" s="5">
        <v>21860.32</v>
      </c>
      <c r="H52" s="5">
        <v>0</v>
      </c>
      <c r="I52" s="21"/>
      <c r="J52" s="21"/>
    </row>
    <row r="53" spans="1:10" s="22" customFormat="1" x14ac:dyDescent="0.25">
      <c r="A53" s="1">
        <v>29</v>
      </c>
      <c r="B53" s="6" t="s">
        <v>143</v>
      </c>
      <c r="C53" s="3" t="s">
        <v>324</v>
      </c>
      <c r="D53" s="7" t="s">
        <v>172</v>
      </c>
      <c r="E53" s="5">
        <v>38030.39</v>
      </c>
      <c r="F53" s="5">
        <v>131835.35</v>
      </c>
      <c r="G53" s="5">
        <v>131835.35</v>
      </c>
      <c r="H53" s="5">
        <v>0</v>
      </c>
      <c r="I53" s="21"/>
      <c r="J53" s="21"/>
    </row>
    <row r="54" spans="1:10" s="22" customFormat="1" x14ac:dyDescent="0.25">
      <c r="A54" s="1">
        <v>30</v>
      </c>
      <c r="B54" s="6" t="s">
        <v>144</v>
      </c>
      <c r="C54" s="3" t="s">
        <v>324</v>
      </c>
      <c r="D54" s="7" t="s">
        <v>173</v>
      </c>
      <c r="E54" s="5">
        <v>291690.05</v>
      </c>
      <c r="F54" s="5">
        <v>666021.97</v>
      </c>
      <c r="G54" s="5">
        <v>666021.97</v>
      </c>
      <c r="H54" s="5">
        <v>0</v>
      </c>
      <c r="I54" s="21"/>
      <c r="J54" s="21"/>
    </row>
    <row r="55" spans="1:10" s="22" customFormat="1" x14ac:dyDescent="0.25">
      <c r="A55" s="27">
        <v>31</v>
      </c>
      <c r="B55" s="6" t="s">
        <v>145</v>
      </c>
      <c r="C55" s="3" t="s">
        <v>324</v>
      </c>
      <c r="D55" s="7" t="s">
        <v>174</v>
      </c>
      <c r="E55" s="5">
        <v>5184.16</v>
      </c>
      <c r="F55" s="5">
        <v>0.01</v>
      </c>
      <c r="G55" s="5">
        <v>0.01</v>
      </c>
      <c r="H55" s="5">
        <v>0</v>
      </c>
      <c r="I55" s="21"/>
      <c r="J55" s="21"/>
    </row>
    <row r="56" spans="1:10" s="22" customFormat="1" x14ac:dyDescent="0.25">
      <c r="A56" s="1">
        <v>32</v>
      </c>
      <c r="B56" s="6" t="s">
        <v>127</v>
      </c>
      <c r="C56" s="3" t="s">
        <v>324</v>
      </c>
      <c r="D56" s="7" t="s">
        <v>175</v>
      </c>
      <c r="E56" s="5">
        <v>14972.51</v>
      </c>
      <c r="F56" s="5">
        <v>34187.040000000001</v>
      </c>
      <c r="G56" s="5">
        <v>34187.040000000001</v>
      </c>
      <c r="H56" s="5">
        <v>0</v>
      </c>
      <c r="I56" s="21"/>
      <c r="J56" s="21"/>
    </row>
    <row r="57" spans="1:10" s="22" customFormat="1" x14ac:dyDescent="0.25">
      <c r="A57" s="1">
        <v>33</v>
      </c>
      <c r="B57" s="6" t="s">
        <v>1</v>
      </c>
      <c r="C57" s="3" t="s">
        <v>124</v>
      </c>
      <c r="D57" s="7" t="s">
        <v>176</v>
      </c>
      <c r="E57" s="5">
        <v>81544.17</v>
      </c>
      <c r="F57" s="5">
        <v>232111.52</v>
      </c>
      <c r="G57" s="5">
        <v>56093.54</v>
      </c>
      <c r="H57" s="5">
        <v>176017.98</v>
      </c>
      <c r="I57" s="21"/>
      <c r="J57" s="21"/>
    </row>
    <row r="58" spans="1:10" s="22" customFormat="1" x14ac:dyDescent="0.25">
      <c r="A58" s="27">
        <v>34</v>
      </c>
      <c r="B58" s="3" t="s">
        <v>134</v>
      </c>
      <c r="C58" s="3" t="s">
        <v>124</v>
      </c>
      <c r="D58" s="7" t="s">
        <v>177</v>
      </c>
      <c r="E58" s="5">
        <v>4179370</v>
      </c>
      <c r="F58" s="4">
        <v>1476007.68</v>
      </c>
      <c r="G58" s="4">
        <v>818304.97</v>
      </c>
      <c r="H58" s="4">
        <v>657702.71</v>
      </c>
      <c r="I58" s="21"/>
      <c r="J58" s="21"/>
    </row>
    <row r="59" spans="1:10" s="22" customFormat="1" x14ac:dyDescent="0.25">
      <c r="A59" s="1">
        <v>35</v>
      </c>
      <c r="B59" s="6" t="s">
        <v>2</v>
      </c>
      <c r="C59" s="3" t="s">
        <v>124</v>
      </c>
      <c r="D59" s="7" t="s">
        <v>178</v>
      </c>
      <c r="E59" s="5">
        <v>12077.46</v>
      </c>
      <c r="F59" s="5">
        <v>0.01</v>
      </c>
      <c r="G59" s="5">
        <v>0.01</v>
      </c>
      <c r="H59" s="5">
        <v>0</v>
      </c>
      <c r="I59" s="21"/>
      <c r="J59" s="21"/>
    </row>
    <row r="60" spans="1:10" s="22" customFormat="1" x14ac:dyDescent="0.25">
      <c r="A60" s="1">
        <v>36</v>
      </c>
      <c r="B60" s="6" t="s">
        <v>3</v>
      </c>
      <c r="C60" s="3" t="s">
        <v>124</v>
      </c>
      <c r="D60" s="7" t="s">
        <v>179</v>
      </c>
      <c r="E60" s="5">
        <v>22659.83</v>
      </c>
      <c r="F60" s="5">
        <v>0.01</v>
      </c>
      <c r="G60" s="5">
        <v>0.01</v>
      </c>
      <c r="H60" s="5">
        <v>0</v>
      </c>
      <c r="I60" s="21"/>
      <c r="J60" s="21"/>
    </row>
    <row r="61" spans="1:10" s="22" customFormat="1" x14ac:dyDescent="0.25">
      <c r="A61" s="27">
        <v>37</v>
      </c>
      <c r="B61" s="6" t="s">
        <v>3</v>
      </c>
      <c r="C61" s="3" t="s">
        <v>124</v>
      </c>
      <c r="D61" s="7" t="s">
        <v>180</v>
      </c>
      <c r="E61" s="5">
        <v>22659.83</v>
      </c>
      <c r="F61" s="5">
        <v>0.01</v>
      </c>
      <c r="G61" s="5">
        <v>0.01</v>
      </c>
      <c r="H61" s="5">
        <v>0</v>
      </c>
      <c r="I61" s="21"/>
      <c r="J61" s="21"/>
    </row>
    <row r="62" spans="1:10" s="22" customFormat="1" x14ac:dyDescent="0.25">
      <c r="A62" s="1">
        <v>38</v>
      </c>
      <c r="B62" s="6" t="s">
        <v>114</v>
      </c>
      <c r="C62" s="3" t="s">
        <v>124</v>
      </c>
      <c r="D62" s="7" t="s">
        <v>181</v>
      </c>
      <c r="E62" s="5">
        <v>0</v>
      </c>
      <c r="F62" s="5">
        <v>23594524.949999999</v>
      </c>
      <c r="G62" s="5">
        <v>3472587.96</v>
      </c>
      <c r="H62" s="5">
        <v>20121936.989999998</v>
      </c>
      <c r="I62" s="21"/>
      <c r="J62" s="21"/>
    </row>
    <row r="63" spans="1:10" s="22" customFormat="1" x14ac:dyDescent="0.25">
      <c r="A63" s="1">
        <v>39</v>
      </c>
      <c r="B63" s="6" t="s">
        <v>5</v>
      </c>
      <c r="C63" s="3" t="s">
        <v>124</v>
      </c>
      <c r="D63" s="7" t="s">
        <v>182</v>
      </c>
      <c r="E63" s="5">
        <v>71406.100000000006</v>
      </c>
      <c r="F63" s="5">
        <v>0.01</v>
      </c>
      <c r="G63" s="5">
        <v>0.01</v>
      </c>
      <c r="H63" s="5">
        <v>0</v>
      </c>
      <c r="I63" s="21"/>
      <c r="J63" s="21"/>
    </row>
    <row r="64" spans="1:10" s="22" customFormat="1" x14ac:dyDescent="0.25">
      <c r="A64" s="27">
        <v>40</v>
      </c>
      <c r="B64" s="6" t="s">
        <v>6</v>
      </c>
      <c r="C64" s="3" t="s">
        <v>124</v>
      </c>
      <c r="D64" s="7" t="s">
        <v>183</v>
      </c>
      <c r="E64" s="5">
        <v>16904.240000000002</v>
      </c>
      <c r="F64" s="5">
        <v>1209.98</v>
      </c>
      <c r="G64" s="5">
        <v>460.65</v>
      </c>
      <c r="H64" s="5">
        <v>749.33</v>
      </c>
      <c r="I64" s="21"/>
      <c r="J64" s="21"/>
    </row>
    <row r="65" spans="1:10" s="22" customFormat="1" x14ac:dyDescent="0.25">
      <c r="A65" s="1">
        <v>41</v>
      </c>
      <c r="B65" s="6" t="s">
        <v>7</v>
      </c>
      <c r="C65" s="3" t="s">
        <v>124</v>
      </c>
      <c r="D65" s="7" t="s">
        <v>184</v>
      </c>
      <c r="E65" s="5">
        <v>6814.53</v>
      </c>
      <c r="F65" s="5">
        <v>764.36</v>
      </c>
      <c r="G65" s="5">
        <v>291.33</v>
      </c>
      <c r="H65" s="5">
        <v>473.03</v>
      </c>
      <c r="I65" s="21"/>
      <c r="J65" s="21"/>
    </row>
    <row r="66" spans="1:10" s="22" customFormat="1" ht="25.5" x14ac:dyDescent="0.25">
      <c r="A66" s="1">
        <v>42</v>
      </c>
      <c r="B66" s="6" t="s">
        <v>8</v>
      </c>
      <c r="C66" s="3" t="s">
        <v>124</v>
      </c>
      <c r="D66" s="7" t="s">
        <v>185</v>
      </c>
      <c r="E66" s="5">
        <v>78830.92</v>
      </c>
      <c r="F66" s="5">
        <v>38158.07</v>
      </c>
      <c r="G66" s="5">
        <v>14528.32</v>
      </c>
      <c r="H66" s="5">
        <v>23629.75</v>
      </c>
      <c r="I66" s="21"/>
      <c r="J66" s="21"/>
    </row>
    <row r="67" spans="1:10" s="22" customFormat="1" x14ac:dyDescent="0.25">
      <c r="A67" s="27">
        <v>43</v>
      </c>
      <c r="B67" s="6" t="s">
        <v>7</v>
      </c>
      <c r="C67" s="3" t="s">
        <v>124</v>
      </c>
      <c r="D67" s="7" t="s">
        <v>186</v>
      </c>
      <c r="E67" s="5">
        <v>6814.53</v>
      </c>
      <c r="F67" s="5">
        <v>764.36</v>
      </c>
      <c r="G67" s="5">
        <v>291.33</v>
      </c>
      <c r="H67" s="5">
        <v>473.03</v>
      </c>
      <c r="I67" s="21"/>
      <c r="J67" s="21"/>
    </row>
    <row r="68" spans="1:10" s="22" customFormat="1" x14ac:dyDescent="0.25">
      <c r="A68" s="1">
        <v>44</v>
      </c>
      <c r="B68" s="6" t="s">
        <v>9</v>
      </c>
      <c r="C68" s="3" t="s">
        <v>124</v>
      </c>
      <c r="D68" s="7" t="s">
        <v>187</v>
      </c>
      <c r="E68" s="5">
        <v>71406.100000000006</v>
      </c>
      <c r="F68" s="5">
        <v>0.01</v>
      </c>
      <c r="G68" s="5">
        <v>0.01</v>
      </c>
      <c r="H68" s="5">
        <v>0</v>
      </c>
      <c r="I68" s="21"/>
      <c r="J68" s="21"/>
    </row>
    <row r="69" spans="1:10" s="22" customFormat="1" x14ac:dyDescent="0.25">
      <c r="A69" s="1">
        <v>45</v>
      </c>
      <c r="B69" s="6" t="s">
        <v>10</v>
      </c>
      <c r="C69" s="3" t="s">
        <v>124</v>
      </c>
      <c r="D69" s="7" t="s">
        <v>188</v>
      </c>
      <c r="E69" s="5">
        <v>71406.100000000006</v>
      </c>
      <c r="F69" s="5">
        <v>0.01</v>
      </c>
      <c r="G69" s="5">
        <v>0.01</v>
      </c>
      <c r="H69" s="5">
        <v>0</v>
      </c>
      <c r="I69" s="21"/>
      <c r="J69" s="21"/>
    </row>
    <row r="70" spans="1:10" s="22" customFormat="1" x14ac:dyDescent="0.25">
      <c r="A70" s="27">
        <v>46</v>
      </c>
      <c r="B70" s="6" t="s">
        <v>11</v>
      </c>
      <c r="C70" s="3" t="s">
        <v>124</v>
      </c>
      <c r="D70" s="7" t="s">
        <v>189</v>
      </c>
      <c r="E70" s="5">
        <v>12309.65</v>
      </c>
      <c r="F70" s="5">
        <v>0.01</v>
      </c>
      <c r="G70" s="5">
        <v>0.01</v>
      </c>
      <c r="H70" s="5">
        <v>0</v>
      </c>
      <c r="I70" s="21"/>
      <c r="J70" s="21"/>
    </row>
    <row r="71" spans="1:10" s="22" customFormat="1" x14ac:dyDescent="0.25">
      <c r="A71" s="1">
        <v>47</v>
      </c>
      <c r="B71" s="6" t="s">
        <v>2</v>
      </c>
      <c r="C71" s="3" t="s">
        <v>124</v>
      </c>
      <c r="D71" s="7" t="s">
        <v>190</v>
      </c>
      <c r="E71" s="5">
        <v>12077.46</v>
      </c>
      <c r="F71" s="5">
        <v>0.01</v>
      </c>
      <c r="G71" s="5">
        <v>0.01</v>
      </c>
      <c r="H71" s="5">
        <v>0</v>
      </c>
      <c r="I71" s="21"/>
      <c r="J71" s="21"/>
    </row>
    <row r="72" spans="1:10" s="22" customFormat="1" x14ac:dyDescent="0.25">
      <c r="A72" s="1">
        <v>48</v>
      </c>
      <c r="B72" s="6" t="s">
        <v>12</v>
      </c>
      <c r="C72" s="3" t="s">
        <v>124</v>
      </c>
      <c r="D72" s="7" t="s">
        <v>191</v>
      </c>
      <c r="E72" s="5">
        <v>9589.2000000000007</v>
      </c>
      <c r="F72" s="5">
        <v>0.01</v>
      </c>
      <c r="G72" s="5">
        <v>0.01</v>
      </c>
      <c r="H72" s="5">
        <v>0</v>
      </c>
      <c r="I72" s="21"/>
      <c r="J72" s="21"/>
    </row>
    <row r="73" spans="1:10" s="22" customFormat="1" x14ac:dyDescent="0.25">
      <c r="A73" s="27">
        <v>49</v>
      </c>
      <c r="B73" s="6" t="s">
        <v>12</v>
      </c>
      <c r="C73" s="3" t="s">
        <v>124</v>
      </c>
      <c r="D73" s="7" t="s">
        <v>192</v>
      </c>
      <c r="E73" s="5">
        <v>9589.2000000000007</v>
      </c>
      <c r="F73" s="5">
        <v>0.01</v>
      </c>
      <c r="G73" s="5">
        <v>0.01</v>
      </c>
      <c r="H73" s="5">
        <v>0</v>
      </c>
      <c r="I73" s="21"/>
      <c r="J73" s="21"/>
    </row>
    <row r="74" spans="1:10" s="22" customFormat="1" x14ac:dyDescent="0.25">
      <c r="A74" s="1">
        <v>50</v>
      </c>
      <c r="B74" s="6" t="s">
        <v>13</v>
      </c>
      <c r="C74" s="3" t="s">
        <v>124</v>
      </c>
      <c r="D74" s="7" t="s">
        <v>193</v>
      </c>
      <c r="E74" s="5">
        <v>12309.65</v>
      </c>
      <c r="F74" s="5">
        <v>0.01</v>
      </c>
      <c r="G74" s="5">
        <v>0.01</v>
      </c>
      <c r="H74" s="5">
        <v>0</v>
      </c>
      <c r="I74" s="21"/>
      <c r="J74" s="21"/>
    </row>
    <row r="75" spans="1:10" s="22" customFormat="1" x14ac:dyDescent="0.25">
      <c r="A75" s="1">
        <v>51</v>
      </c>
      <c r="B75" s="6" t="s">
        <v>13</v>
      </c>
      <c r="C75" s="3" t="s">
        <v>124</v>
      </c>
      <c r="D75" s="7" t="s">
        <v>194</v>
      </c>
      <c r="E75" s="5">
        <v>12309.65</v>
      </c>
      <c r="F75" s="5">
        <v>0.01</v>
      </c>
      <c r="G75" s="5">
        <v>0.01</v>
      </c>
      <c r="H75" s="5">
        <v>0</v>
      </c>
      <c r="I75" s="21"/>
      <c r="J75" s="21"/>
    </row>
    <row r="76" spans="1:10" s="22" customFormat="1" x14ac:dyDescent="0.25">
      <c r="A76" s="27">
        <v>52</v>
      </c>
      <c r="B76" s="6" t="s">
        <v>14</v>
      </c>
      <c r="C76" s="3" t="s">
        <v>124</v>
      </c>
      <c r="D76" s="7" t="s">
        <v>195</v>
      </c>
      <c r="E76" s="5">
        <v>195389.83</v>
      </c>
      <c r="F76" s="5">
        <v>10357.620000000001</v>
      </c>
      <c r="G76" s="5">
        <v>3943.33</v>
      </c>
      <c r="H76" s="5">
        <v>6414.29</v>
      </c>
      <c r="I76" s="21"/>
      <c r="J76" s="21"/>
    </row>
    <row r="77" spans="1:10" s="22" customFormat="1" ht="25.5" x14ac:dyDescent="0.25">
      <c r="A77" s="1">
        <v>53</v>
      </c>
      <c r="B77" s="6" t="s">
        <v>15</v>
      </c>
      <c r="C77" s="3" t="s">
        <v>124</v>
      </c>
      <c r="D77" s="7" t="s">
        <v>196</v>
      </c>
      <c r="E77" s="5">
        <v>8374.74</v>
      </c>
      <c r="F77" s="5">
        <v>1187.1199999999999</v>
      </c>
      <c r="G77" s="5">
        <v>452.35</v>
      </c>
      <c r="H77" s="5">
        <v>734.77</v>
      </c>
      <c r="I77" s="21"/>
      <c r="J77" s="21"/>
    </row>
    <row r="78" spans="1:10" s="22" customFormat="1" x14ac:dyDescent="0.25">
      <c r="A78" s="1">
        <v>54</v>
      </c>
      <c r="B78" s="6" t="s">
        <v>16</v>
      </c>
      <c r="C78" s="3" t="s">
        <v>124</v>
      </c>
      <c r="D78" s="7" t="s">
        <v>197</v>
      </c>
      <c r="E78" s="5">
        <v>275530.71999999997</v>
      </c>
      <c r="F78" s="5">
        <v>135830.16</v>
      </c>
      <c r="G78" s="5">
        <v>51714.81</v>
      </c>
      <c r="H78" s="5">
        <v>84115.35</v>
      </c>
      <c r="I78" s="21"/>
      <c r="J78" s="21"/>
    </row>
    <row r="79" spans="1:10" s="22" customFormat="1" x14ac:dyDescent="0.25">
      <c r="A79" s="27">
        <v>55</v>
      </c>
      <c r="B79" s="6" t="s">
        <v>17</v>
      </c>
      <c r="C79" s="3" t="s">
        <v>124</v>
      </c>
      <c r="D79" s="7" t="s">
        <v>198</v>
      </c>
      <c r="E79" s="5">
        <v>12309.95</v>
      </c>
      <c r="F79" s="5">
        <v>5497.29</v>
      </c>
      <c r="G79" s="5">
        <v>2093.2600000000002</v>
      </c>
      <c r="H79" s="5">
        <v>3404.03</v>
      </c>
      <c r="I79" s="21"/>
      <c r="J79" s="21"/>
    </row>
    <row r="80" spans="1:10" s="22" customFormat="1" x14ac:dyDescent="0.25">
      <c r="A80" s="1">
        <v>56</v>
      </c>
      <c r="B80" s="6" t="s">
        <v>18</v>
      </c>
      <c r="C80" s="3" t="s">
        <v>124</v>
      </c>
      <c r="D80" s="7" t="s">
        <v>199</v>
      </c>
      <c r="E80" s="5">
        <v>14598.36</v>
      </c>
      <c r="F80" s="5">
        <v>0.01</v>
      </c>
      <c r="G80" s="5">
        <v>0.01</v>
      </c>
      <c r="H80" s="5">
        <v>0</v>
      </c>
      <c r="I80" s="21"/>
      <c r="J80" s="21"/>
    </row>
    <row r="81" spans="1:10" s="22" customFormat="1" x14ac:dyDescent="0.25">
      <c r="A81" s="1">
        <v>57</v>
      </c>
      <c r="B81" s="6" t="s">
        <v>19</v>
      </c>
      <c r="C81" s="3" t="s">
        <v>124</v>
      </c>
      <c r="D81" s="7" t="s">
        <v>200</v>
      </c>
      <c r="E81" s="5">
        <v>209298.44</v>
      </c>
      <c r="F81" s="5">
        <v>53934.11</v>
      </c>
      <c r="G81" s="5">
        <v>53934.11</v>
      </c>
      <c r="H81" s="5">
        <v>0</v>
      </c>
      <c r="I81" s="21"/>
      <c r="J81" s="21"/>
    </row>
    <row r="82" spans="1:10" s="22" customFormat="1" x14ac:dyDescent="0.25">
      <c r="A82" s="27">
        <v>58</v>
      </c>
      <c r="B82" s="6" t="s">
        <v>20</v>
      </c>
      <c r="C82" s="3" t="s">
        <v>124</v>
      </c>
      <c r="D82" s="7" t="s">
        <v>201</v>
      </c>
      <c r="E82" s="5">
        <v>212823.03</v>
      </c>
      <c r="F82" s="5">
        <v>54837.46</v>
      </c>
      <c r="G82" s="5">
        <v>54837.46</v>
      </c>
      <c r="H82" s="5">
        <v>0</v>
      </c>
      <c r="I82" s="21"/>
      <c r="J82" s="21"/>
    </row>
    <row r="83" spans="1:10" s="22" customFormat="1" x14ac:dyDescent="0.25">
      <c r="A83" s="1">
        <v>59</v>
      </c>
      <c r="B83" s="6" t="s">
        <v>21</v>
      </c>
      <c r="C83" s="3" t="s">
        <v>124</v>
      </c>
      <c r="D83" s="7" t="s">
        <v>202</v>
      </c>
      <c r="E83" s="5">
        <v>26619.200000000001</v>
      </c>
      <c r="F83" s="5">
        <v>3160.58</v>
      </c>
      <c r="G83" s="5">
        <v>1639.25</v>
      </c>
      <c r="H83" s="5">
        <v>1521.33</v>
      </c>
      <c r="I83" s="21"/>
      <c r="J83" s="21"/>
    </row>
    <row r="84" spans="1:10" s="22" customFormat="1" x14ac:dyDescent="0.25">
      <c r="A84" s="1">
        <v>60</v>
      </c>
      <c r="B84" s="6" t="s">
        <v>21</v>
      </c>
      <c r="C84" s="3" t="s">
        <v>124</v>
      </c>
      <c r="D84" s="7" t="s">
        <v>203</v>
      </c>
      <c r="E84" s="5">
        <v>26619.200000000001</v>
      </c>
      <c r="F84" s="5">
        <v>3160.58</v>
      </c>
      <c r="G84" s="5">
        <v>1639.25</v>
      </c>
      <c r="H84" s="5">
        <v>1521.33</v>
      </c>
      <c r="I84" s="21"/>
      <c r="J84" s="21"/>
    </row>
    <row r="85" spans="1:10" s="22" customFormat="1" x14ac:dyDescent="0.25">
      <c r="A85" s="27">
        <v>61</v>
      </c>
      <c r="B85" s="6" t="s">
        <v>21</v>
      </c>
      <c r="C85" s="3" t="s">
        <v>124</v>
      </c>
      <c r="D85" s="7" t="s">
        <v>204</v>
      </c>
      <c r="E85" s="5">
        <v>26619.200000000001</v>
      </c>
      <c r="F85" s="5">
        <v>3160.58</v>
      </c>
      <c r="G85" s="5">
        <v>1639.25</v>
      </c>
      <c r="H85" s="5">
        <v>1521.33</v>
      </c>
      <c r="I85" s="21"/>
      <c r="J85" s="21"/>
    </row>
    <row r="86" spans="1:10" s="22" customFormat="1" x14ac:dyDescent="0.25">
      <c r="A86" s="1">
        <v>62</v>
      </c>
      <c r="B86" s="6" t="s">
        <v>22</v>
      </c>
      <c r="C86" s="3" t="s">
        <v>124</v>
      </c>
      <c r="D86" s="7" t="s">
        <v>205</v>
      </c>
      <c r="E86" s="5">
        <v>32178.31</v>
      </c>
      <c r="F86" s="5">
        <v>0.01</v>
      </c>
      <c r="G86" s="5">
        <v>0.01</v>
      </c>
      <c r="H86" s="5">
        <v>0</v>
      </c>
      <c r="I86" s="21"/>
      <c r="J86" s="21"/>
    </row>
    <row r="87" spans="1:10" s="22" customFormat="1" x14ac:dyDescent="0.25">
      <c r="A87" s="1">
        <v>63</v>
      </c>
      <c r="B87" s="6" t="s">
        <v>23</v>
      </c>
      <c r="C87" s="3" t="s">
        <v>124</v>
      </c>
      <c r="D87" s="7" t="s">
        <v>206</v>
      </c>
      <c r="E87" s="5">
        <v>3417679.86</v>
      </c>
      <c r="F87" s="5">
        <v>1650637.15</v>
      </c>
      <c r="G87" s="5">
        <v>628453.59</v>
      </c>
      <c r="H87" s="5">
        <v>1022183.56</v>
      </c>
      <c r="I87" s="21"/>
      <c r="J87" s="21"/>
    </row>
    <row r="88" spans="1:10" s="22" customFormat="1" x14ac:dyDescent="0.25">
      <c r="A88" s="27">
        <v>64</v>
      </c>
      <c r="B88" s="6" t="s">
        <v>2</v>
      </c>
      <c r="C88" s="3" t="s">
        <v>124</v>
      </c>
      <c r="D88" s="7" t="s">
        <v>207</v>
      </c>
      <c r="E88" s="5">
        <v>12077.46</v>
      </c>
      <c r="F88" s="5">
        <v>0.01</v>
      </c>
      <c r="G88" s="5">
        <v>0.01</v>
      </c>
      <c r="H88" s="5">
        <v>0</v>
      </c>
      <c r="I88" s="21"/>
      <c r="J88" s="21"/>
    </row>
    <row r="89" spans="1:10" s="22" customFormat="1" x14ac:dyDescent="0.25">
      <c r="A89" s="1">
        <v>65</v>
      </c>
      <c r="B89" s="6" t="s">
        <v>378</v>
      </c>
      <c r="C89" s="3" t="s">
        <v>124</v>
      </c>
      <c r="D89" s="7" t="s">
        <v>208</v>
      </c>
      <c r="E89" s="5">
        <v>16874.580000000002</v>
      </c>
      <c r="F89" s="5">
        <v>43.47</v>
      </c>
      <c r="G89" s="5">
        <v>21.58</v>
      </c>
      <c r="H89" s="5">
        <v>21.89</v>
      </c>
      <c r="I89" s="21"/>
      <c r="J89" s="21"/>
    </row>
    <row r="90" spans="1:10" s="22" customFormat="1" x14ac:dyDescent="0.25">
      <c r="A90" s="1">
        <v>66</v>
      </c>
      <c r="B90" s="6" t="s">
        <v>24</v>
      </c>
      <c r="C90" s="3" t="s">
        <v>124</v>
      </c>
      <c r="D90" s="7" t="s">
        <v>209</v>
      </c>
      <c r="E90" s="5">
        <v>25213.9</v>
      </c>
      <c r="F90" s="5">
        <v>0.01</v>
      </c>
      <c r="G90" s="5">
        <v>0.01</v>
      </c>
      <c r="H90" s="5">
        <v>0</v>
      </c>
      <c r="I90" s="21"/>
      <c r="J90" s="21"/>
    </row>
    <row r="91" spans="1:10" s="22" customFormat="1" x14ac:dyDescent="0.25">
      <c r="A91" s="27">
        <v>67</v>
      </c>
      <c r="B91" s="6" t="s">
        <v>25</v>
      </c>
      <c r="C91" s="3" t="s">
        <v>124</v>
      </c>
      <c r="D91" s="7" t="s">
        <v>210</v>
      </c>
      <c r="E91" s="5">
        <v>21496.43</v>
      </c>
      <c r="F91" s="5">
        <v>8641.5300000000007</v>
      </c>
      <c r="G91" s="5">
        <v>4482.83</v>
      </c>
      <c r="H91" s="5">
        <v>4158.7</v>
      </c>
      <c r="I91" s="21"/>
      <c r="J91" s="21"/>
    </row>
    <row r="92" spans="1:10" s="22" customFormat="1" x14ac:dyDescent="0.25">
      <c r="A92" s="1">
        <v>68</v>
      </c>
      <c r="B92" s="6" t="s">
        <v>26</v>
      </c>
      <c r="C92" s="3" t="s">
        <v>124</v>
      </c>
      <c r="D92" s="7" t="s">
        <v>211</v>
      </c>
      <c r="E92" s="5">
        <v>5630.9</v>
      </c>
      <c r="F92" s="5">
        <v>25001.03</v>
      </c>
      <c r="G92" s="5">
        <v>9181.4599999999991</v>
      </c>
      <c r="H92" s="5">
        <v>15819.57</v>
      </c>
      <c r="I92" s="21"/>
      <c r="J92" s="21"/>
    </row>
    <row r="93" spans="1:10" s="22" customFormat="1" x14ac:dyDescent="0.25">
      <c r="A93" s="1">
        <v>69</v>
      </c>
      <c r="B93" s="6" t="s">
        <v>27</v>
      </c>
      <c r="C93" s="3" t="s">
        <v>124</v>
      </c>
      <c r="D93" s="7" t="s">
        <v>212</v>
      </c>
      <c r="E93" s="5">
        <v>14715.37</v>
      </c>
      <c r="F93" s="5">
        <v>45997.33</v>
      </c>
      <c r="G93" s="5">
        <v>16744.419999999998</v>
      </c>
      <c r="H93" s="5">
        <v>29252.91</v>
      </c>
      <c r="I93" s="21"/>
      <c r="J93" s="21"/>
    </row>
    <row r="94" spans="1:10" s="22" customFormat="1" x14ac:dyDescent="0.25">
      <c r="A94" s="27">
        <v>70</v>
      </c>
      <c r="B94" s="6" t="s">
        <v>27</v>
      </c>
      <c r="C94" s="3" t="s">
        <v>124</v>
      </c>
      <c r="D94" s="7" t="s">
        <v>213</v>
      </c>
      <c r="E94" s="5">
        <v>14715.37</v>
      </c>
      <c r="F94" s="5">
        <v>45998.33</v>
      </c>
      <c r="G94" s="5">
        <v>16745.25</v>
      </c>
      <c r="H94" s="5">
        <v>29253.08</v>
      </c>
      <c r="I94" s="21"/>
      <c r="J94" s="21"/>
    </row>
    <row r="95" spans="1:10" s="22" customFormat="1" x14ac:dyDescent="0.25">
      <c r="A95" s="1">
        <v>71</v>
      </c>
      <c r="B95" s="6" t="s">
        <v>21</v>
      </c>
      <c r="C95" s="3" t="s">
        <v>124</v>
      </c>
      <c r="D95" s="7" t="s">
        <v>214</v>
      </c>
      <c r="E95" s="5">
        <v>26619.200000000001</v>
      </c>
      <c r="F95" s="5">
        <v>3160.58</v>
      </c>
      <c r="G95" s="5">
        <v>1639.25</v>
      </c>
      <c r="H95" s="5">
        <v>1521.33</v>
      </c>
      <c r="I95" s="21"/>
      <c r="J95" s="21"/>
    </row>
    <row r="96" spans="1:10" s="22" customFormat="1" x14ac:dyDescent="0.25">
      <c r="A96" s="1">
        <v>72</v>
      </c>
      <c r="B96" s="6" t="s">
        <v>28</v>
      </c>
      <c r="C96" s="3" t="s">
        <v>124</v>
      </c>
      <c r="D96" s="7" t="s">
        <v>215</v>
      </c>
      <c r="E96" s="5">
        <v>2332.94</v>
      </c>
      <c r="F96" s="5">
        <v>0.01</v>
      </c>
      <c r="G96" s="5">
        <v>0.01</v>
      </c>
      <c r="H96" s="5">
        <v>0</v>
      </c>
      <c r="I96" s="21"/>
      <c r="J96" s="21"/>
    </row>
    <row r="97" spans="1:10" s="22" customFormat="1" x14ac:dyDescent="0.25">
      <c r="A97" s="27">
        <v>73</v>
      </c>
      <c r="B97" s="6" t="s">
        <v>27</v>
      </c>
      <c r="C97" s="3" t="s">
        <v>124</v>
      </c>
      <c r="D97" s="7" t="s">
        <v>216</v>
      </c>
      <c r="E97" s="5">
        <v>14715.37</v>
      </c>
      <c r="F97" s="5">
        <v>45998.33</v>
      </c>
      <c r="G97" s="5">
        <v>16745.25</v>
      </c>
      <c r="H97" s="5">
        <v>29253.08</v>
      </c>
      <c r="I97" s="21"/>
      <c r="J97" s="21"/>
    </row>
    <row r="98" spans="1:10" s="22" customFormat="1" x14ac:dyDescent="0.25">
      <c r="A98" s="1">
        <v>74</v>
      </c>
      <c r="B98" s="6" t="s">
        <v>29</v>
      </c>
      <c r="C98" s="3" t="s">
        <v>124</v>
      </c>
      <c r="D98" s="7" t="s">
        <v>217</v>
      </c>
      <c r="E98" s="5">
        <v>10925.55</v>
      </c>
      <c r="F98" s="5">
        <v>87534.28</v>
      </c>
      <c r="G98" s="5">
        <v>31865.360000000001</v>
      </c>
      <c r="H98" s="5">
        <v>55668.92</v>
      </c>
      <c r="I98" s="21"/>
      <c r="J98" s="21"/>
    </row>
    <row r="99" spans="1:10" s="22" customFormat="1" x14ac:dyDescent="0.25">
      <c r="A99" s="1">
        <v>75</v>
      </c>
      <c r="B99" s="6" t="s">
        <v>30</v>
      </c>
      <c r="C99" s="3" t="s">
        <v>124</v>
      </c>
      <c r="D99" s="2" t="s">
        <v>218</v>
      </c>
      <c r="E99" s="5">
        <v>12182.9</v>
      </c>
      <c r="F99" s="5">
        <v>70840.740000000005</v>
      </c>
      <c r="G99" s="5">
        <v>25788.93</v>
      </c>
      <c r="H99" s="5">
        <v>45051.81</v>
      </c>
      <c r="I99" s="21"/>
      <c r="J99" s="21"/>
    </row>
    <row r="100" spans="1:10" s="22" customFormat="1" x14ac:dyDescent="0.25">
      <c r="A100" s="27">
        <v>76</v>
      </c>
      <c r="B100" s="6" t="s">
        <v>31</v>
      </c>
      <c r="C100" s="3" t="s">
        <v>124</v>
      </c>
      <c r="D100" s="2" t="s">
        <v>219</v>
      </c>
      <c r="E100" s="5">
        <v>329997.12</v>
      </c>
      <c r="F100" s="5">
        <v>2159154.88</v>
      </c>
      <c r="G100" s="5">
        <v>772456.1</v>
      </c>
      <c r="H100" s="5">
        <v>1386698.78</v>
      </c>
      <c r="I100" s="21"/>
      <c r="J100" s="21"/>
    </row>
    <row r="101" spans="1:10" s="22" customFormat="1" ht="14.45" customHeight="1" x14ac:dyDescent="0.25">
      <c r="A101" s="1">
        <v>77</v>
      </c>
      <c r="B101" s="6" t="s">
        <v>33</v>
      </c>
      <c r="C101" s="3" t="s">
        <v>124</v>
      </c>
      <c r="D101" s="2" t="s">
        <v>220</v>
      </c>
      <c r="E101" s="5">
        <v>6539.35</v>
      </c>
      <c r="F101" s="5">
        <v>2066.5</v>
      </c>
      <c r="G101" s="5">
        <v>1573.68</v>
      </c>
      <c r="H101" s="5">
        <v>492.82</v>
      </c>
      <c r="I101" s="21"/>
      <c r="J101" s="21"/>
    </row>
    <row r="102" spans="1:10" s="22" customFormat="1" ht="15" customHeight="1" x14ac:dyDescent="0.25">
      <c r="A102" s="1">
        <v>78</v>
      </c>
      <c r="B102" s="6" t="s">
        <v>34</v>
      </c>
      <c r="C102" s="3" t="s">
        <v>124</v>
      </c>
      <c r="D102" s="2" t="s">
        <v>221</v>
      </c>
      <c r="E102" s="5">
        <v>6539.35</v>
      </c>
      <c r="F102" s="5">
        <v>2066.5</v>
      </c>
      <c r="G102" s="5">
        <v>1573.68</v>
      </c>
      <c r="H102" s="5">
        <v>492.82</v>
      </c>
      <c r="I102" s="21"/>
      <c r="J102" s="21"/>
    </row>
    <row r="103" spans="1:10" s="22" customFormat="1" ht="16.149999999999999" customHeight="1" x14ac:dyDescent="0.25">
      <c r="A103" s="27">
        <v>79</v>
      </c>
      <c r="B103" s="6" t="s">
        <v>34</v>
      </c>
      <c r="C103" s="3" t="s">
        <v>124</v>
      </c>
      <c r="D103" s="2" t="s">
        <v>222</v>
      </c>
      <c r="E103" s="5">
        <v>6539.35</v>
      </c>
      <c r="F103" s="5">
        <v>2066.5</v>
      </c>
      <c r="G103" s="5">
        <v>1573.68</v>
      </c>
      <c r="H103" s="5">
        <v>492.82</v>
      </c>
      <c r="I103" s="21"/>
      <c r="J103" s="21"/>
    </row>
    <row r="104" spans="1:10" s="22" customFormat="1" x14ac:dyDescent="0.25">
      <c r="A104" s="1">
        <v>80</v>
      </c>
      <c r="B104" s="6" t="s">
        <v>35</v>
      </c>
      <c r="C104" s="3" t="s">
        <v>124</v>
      </c>
      <c r="D104" s="2" t="s">
        <v>223</v>
      </c>
      <c r="E104" s="5">
        <v>22263.02</v>
      </c>
      <c r="F104" s="5">
        <v>7280.14</v>
      </c>
      <c r="G104" s="5">
        <v>5543.57</v>
      </c>
      <c r="H104" s="5">
        <v>1736.57</v>
      </c>
      <c r="I104" s="21"/>
      <c r="J104" s="21"/>
    </row>
    <row r="105" spans="1:10" s="22" customFormat="1" x14ac:dyDescent="0.25">
      <c r="A105" s="1">
        <v>81</v>
      </c>
      <c r="B105" s="6" t="s">
        <v>36</v>
      </c>
      <c r="C105" s="3" t="s">
        <v>124</v>
      </c>
      <c r="D105" s="2" t="s">
        <v>224</v>
      </c>
      <c r="E105" s="5">
        <v>38204.14</v>
      </c>
      <c r="F105" s="5">
        <v>12406.23</v>
      </c>
      <c r="G105" s="5">
        <v>9447.06</v>
      </c>
      <c r="H105" s="5">
        <v>2959.17</v>
      </c>
      <c r="I105" s="21"/>
      <c r="J105" s="21"/>
    </row>
    <row r="106" spans="1:10" s="22" customFormat="1" x14ac:dyDescent="0.25">
      <c r="A106" s="27">
        <v>82</v>
      </c>
      <c r="B106" s="6" t="s">
        <v>37</v>
      </c>
      <c r="C106" s="3" t="s">
        <v>124</v>
      </c>
      <c r="D106" s="2" t="s">
        <v>225</v>
      </c>
      <c r="E106" s="5">
        <v>13012.36</v>
      </c>
      <c r="F106" s="5">
        <v>461.4</v>
      </c>
      <c r="G106" s="5">
        <v>461.4</v>
      </c>
      <c r="H106" s="5">
        <v>0</v>
      </c>
      <c r="I106" s="21"/>
      <c r="J106" s="21"/>
    </row>
    <row r="107" spans="1:10" s="22" customFormat="1" x14ac:dyDescent="0.25">
      <c r="A107" s="1">
        <v>83</v>
      </c>
      <c r="B107" s="6" t="s">
        <v>38</v>
      </c>
      <c r="C107" s="3" t="s">
        <v>124</v>
      </c>
      <c r="D107" s="2" t="s">
        <v>226</v>
      </c>
      <c r="E107" s="5">
        <v>6520.92</v>
      </c>
      <c r="F107" s="5">
        <v>2171.3200000000002</v>
      </c>
      <c r="G107" s="5">
        <v>1653.36</v>
      </c>
      <c r="H107" s="5">
        <v>517.96</v>
      </c>
      <c r="I107" s="21"/>
      <c r="J107" s="21"/>
    </row>
    <row r="108" spans="1:10" s="22" customFormat="1" x14ac:dyDescent="0.25">
      <c r="A108" s="1">
        <v>84</v>
      </c>
      <c r="B108" s="6" t="s">
        <v>39</v>
      </c>
      <c r="C108" s="3" t="s">
        <v>124</v>
      </c>
      <c r="D108" s="2" t="s">
        <v>227</v>
      </c>
      <c r="E108" s="5">
        <v>6520.92</v>
      </c>
      <c r="F108" s="5">
        <v>2171.3200000000002</v>
      </c>
      <c r="G108" s="5">
        <v>1653.36</v>
      </c>
      <c r="H108" s="5">
        <v>517.96</v>
      </c>
      <c r="I108" s="21"/>
      <c r="J108" s="21"/>
    </row>
    <row r="109" spans="1:10" s="22" customFormat="1" x14ac:dyDescent="0.25">
      <c r="A109" s="27">
        <v>85</v>
      </c>
      <c r="B109" s="6" t="s">
        <v>39</v>
      </c>
      <c r="C109" s="3" t="s">
        <v>124</v>
      </c>
      <c r="D109" s="2" t="s">
        <v>228</v>
      </c>
      <c r="E109" s="5">
        <v>1606.89</v>
      </c>
      <c r="F109" s="5">
        <v>497.87</v>
      </c>
      <c r="G109" s="5">
        <v>379.31</v>
      </c>
      <c r="H109" s="5">
        <v>118.56</v>
      </c>
      <c r="I109" s="21"/>
      <c r="J109" s="21"/>
    </row>
    <row r="110" spans="1:10" s="22" customFormat="1" x14ac:dyDescent="0.25">
      <c r="A110" s="1">
        <v>86</v>
      </c>
      <c r="B110" s="6" t="s">
        <v>40</v>
      </c>
      <c r="C110" s="3" t="s">
        <v>124</v>
      </c>
      <c r="D110" s="2" t="s">
        <v>229</v>
      </c>
      <c r="E110" s="5">
        <v>1312.66</v>
      </c>
      <c r="F110" s="5">
        <v>243.95</v>
      </c>
      <c r="G110" s="5">
        <v>243.95</v>
      </c>
      <c r="H110" s="5">
        <v>0</v>
      </c>
      <c r="I110" s="21"/>
      <c r="J110" s="21"/>
    </row>
    <row r="111" spans="1:10" s="22" customFormat="1" x14ac:dyDescent="0.25">
      <c r="A111" s="1">
        <v>87</v>
      </c>
      <c r="B111" s="6" t="s">
        <v>41</v>
      </c>
      <c r="C111" s="3" t="s">
        <v>124</v>
      </c>
      <c r="D111" s="2" t="s">
        <v>230</v>
      </c>
      <c r="E111" s="5">
        <v>10267.07</v>
      </c>
      <c r="F111" s="5">
        <v>12107.28</v>
      </c>
      <c r="G111" s="5">
        <v>6280.61</v>
      </c>
      <c r="H111" s="5">
        <v>5826.67</v>
      </c>
      <c r="I111" s="21"/>
      <c r="J111" s="21"/>
    </row>
    <row r="112" spans="1:10" s="22" customFormat="1" x14ac:dyDescent="0.25">
      <c r="A112" s="27">
        <v>88</v>
      </c>
      <c r="B112" s="6" t="s">
        <v>42</v>
      </c>
      <c r="C112" s="3" t="s">
        <v>124</v>
      </c>
      <c r="D112" s="2" t="s">
        <v>231</v>
      </c>
      <c r="E112" s="5">
        <v>20534.150000000001</v>
      </c>
      <c r="F112" s="5">
        <v>24214.560000000001</v>
      </c>
      <c r="G112" s="5">
        <v>12561.22</v>
      </c>
      <c r="H112" s="5">
        <v>11653.34</v>
      </c>
      <c r="I112" s="21"/>
      <c r="J112" s="21"/>
    </row>
    <row r="113" spans="1:10" s="22" customFormat="1" x14ac:dyDescent="0.25">
      <c r="A113" s="1">
        <v>89</v>
      </c>
      <c r="B113" s="6" t="s">
        <v>43</v>
      </c>
      <c r="C113" s="3" t="s">
        <v>124</v>
      </c>
      <c r="D113" s="2" t="s">
        <v>232</v>
      </c>
      <c r="E113" s="5">
        <v>3593.48</v>
      </c>
      <c r="F113" s="5">
        <v>4214.5600000000004</v>
      </c>
      <c r="G113" s="5">
        <v>2186.2199999999998</v>
      </c>
      <c r="H113" s="5">
        <v>2028.34</v>
      </c>
      <c r="I113" s="21"/>
      <c r="J113" s="21"/>
    </row>
    <row r="114" spans="1:10" s="22" customFormat="1" x14ac:dyDescent="0.25">
      <c r="A114" s="1">
        <v>90</v>
      </c>
      <c r="B114" s="6" t="s">
        <v>44</v>
      </c>
      <c r="C114" s="3" t="s">
        <v>124</v>
      </c>
      <c r="D114" s="2" t="s">
        <v>233</v>
      </c>
      <c r="E114" s="5">
        <v>10267.07</v>
      </c>
      <c r="F114" s="5">
        <v>12107.28</v>
      </c>
      <c r="G114" s="5">
        <v>6280.61</v>
      </c>
      <c r="H114" s="5">
        <v>5826.67</v>
      </c>
      <c r="I114" s="21"/>
      <c r="J114" s="21"/>
    </row>
    <row r="115" spans="1:10" s="22" customFormat="1" x14ac:dyDescent="0.25">
      <c r="A115" s="27">
        <v>91</v>
      </c>
      <c r="B115" s="6" t="s">
        <v>46</v>
      </c>
      <c r="C115" s="3" t="s">
        <v>124</v>
      </c>
      <c r="D115" s="2" t="s">
        <v>234</v>
      </c>
      <c r="E115" s="5">
        <v>7106.92</v>
      </c>
      <c r="F115" s="5">
        <v>0.01</v>
      </c>
      <c r="G115" s="5">
        <v>0.01</v>
      </c>
      <c r="H115" s="5">
        <v>0</v>
      </c>
      <c r="I115" s="21"/>
      <c r="J115" s="21"/>
    </row>
    <row r="116" spans="1:10" s="22" customFormat="1" x14ac:dyDescent="0.25">
      <c r="A116" s="1">
        <v>92</v>
      </c>
      <c r="B116" s="6" t="s">
        <v>47</v>
      </c>
      <c r="C116" s="3" t="s">
        <v>124</v>
      </c>
      <c r="D116" s="2" t="s">
        <v>235</v>
      </c>
      <c r="E116" s="5">
        <v>15222.44</v>
      </c>
      <c r="F116" s="5">
        <v>0.01</v>
      </c>
      <c r="G116" s="5">
        <v>0.01</v>
      </c>
      <c r="H116" s="5">
        <v>0</v>
      </c>
      <c r="I116" s="21"/>
      <c r="J116" s="21"/>
    </row>
    <row r="117" spans="1:10" s="22" customFormat="1" x14ac:dyDescent="0.25">
      <c r="A117" s="1">
        <v>93</v>
      </c>
      <c r="B117" s="6" t="s">
        <v>48</v>
      </c>
      <c r="C117" s="3" t="s">
        <v>124</v>
      </c>
      <c r="D117" s="2" t="s">
        <v>236</v>
      </c>
      <c r="E117" s="5">
        <v>7798.57</v>
      </c>
      <c r="F117" s="5">
        <v>0.01</v>
      </c>
      <c r="G117" s="5">
        <v>0.01</v>
      </c>
      <c r="H117" s="5">
        <v>0</v>
      </c>
      <c r="I117" s="21"/>
      <c r="J117" s="21"/>
    </row>
    <row r="118" spans="1:10" s="22" customFormat="1" x14ac:dyDescent="0.25">
      <c r="A118" s="27">
        <v>94</v>
      </c>
      <c r="B118" s="6" t="s">
        <v>49</v>
      </c>
      <c r="C118" s="3" t="s">
        <v>124</v>
      </c>
      <c r="D118" s="2" t="s">
        <v>237</v>
      </c>
      <c r="E118" s="5">
        <v>7851.39</v>
      </c>
      <c r="F118" s="5">
        <v>0.01</v>
      </c>
      <c r="G118" s="5">
        <v>0.01</v>
      </c>
      <c r="H118" s="5">
        <v>0</v>
      </c>
      <c r="I118" s="21"/>
      <c r="J118" s="21"/>
    </row>
    <row r="119" spans="1:10" s="22" customFormat="1" x14ac:dyDescent="0.25">
      <c r="A119" s="1">
        <v>95</v>
      </c>
      <c r="B119" s="6" t="s">
        <v>50</v>
      </c>
      <c r="C119" s="3" t="s">
        <v>124</v>
      </c>
      <c r="D119" s="2" t="s">
        <v>238</v>
      </c>
      <c r="E119" s="5">
        <v>28662.32</v>
      </c>
      <c r="F119" s="5">
        <v>0.01</v>
      </c>
      <c r="G119" s="5">
        <v>0.01</v>
      </c>
      <c r="H119" s="5">
        <v>0</v>
      </c>
      <c r="I119" s="21"/>
      <c r="J119" s="21"/>
    </row>
    <row r="120" spans="1:10" s="22" customFormat="1" x14ac:dyDescent="0.25">
      <c r="A120" s="1">
        <v>96</v>
      </c>
      <c r="B120" s="6" t="s">
        <v>51</v>
      </c>
      <c r="C120" s="3" t="s">
        <v>124</v>
      </c>
      <c r="D120" s="2" t="s">
        <v>239</v>
      </c>
      <c r="E120" s="5">
        <v>4963.17</v>
      </c>
      <c r="F120" s="5">
        <v>0.01</v>
      </c>
      <c r="G120" s="5">
        <v>0.01</v>
      </c>
      <c r="H120" s="5">
        <v>0</v>
      </c>
      <c r="I120" s="21"/>
      <c r="J120" s="21"/>
    </row>
    <row r="121" spans="1:10" s="22" customFormat="1" x14ac:dyDescent="0.25">
      <c r="A121" s="27">
        <v>97</v>
      </c>
      <c r="B121" s="6" t="s">
        <v>52</v>
      </c>
      <c r="C121" s="3" t="s">
        <v>124</v>
      </c>
      <c r="D121" s="2" t="s">
        <v>240</v>
      </c>
      <c r="E121" s="5">
        <v>114.25</v>
      </c>
      <c r="F121" s="5">
        <v>0.01</v>
      </c>
      <c r="G121" s="5">
        <v>0.01</v>
      </c>
      <c r="H121" s="5">
        <v>0</v>
      </c>
      <c r="I121" s="21"/>
      <c r="J121" s="21"/>
    </row>
    <row r="122" spans="1:10" s="22" customFormat="1" x14ac:dyDescent="0.25">
      <c r="A122" s="1">
        <v>98</v>
      </c>
      <c r="B122" s="6" t="s">
        <v>53</v>
      </c>
      <c r="C122" s="3" t="s">
        <v>124</v>
      </c>
      <c r="D122" s="2" t="s">
        <v>241</v>
      </c>
      <c r="E122" s="5">
        <v>27754.240000000002</v>
      </c>
      <c r="F122" s="5">
        <v>0.01</v>
      </c>
      <c r="G122" s="5">
        <v>0.01</v>
      </c>
      <c r="H122" s="5">
        <v>0</v>
      </c>
      <c r="I122" s="21"/>
      <c r="J122" s="21"/>
    </row>
    <row r="123" spans="1:10" s="22" customFormat="1" x14ac:dyDescent="0.25">
      <c r="A123" s="1">
        <v>99</v>
      </c>
      <c r="B123" s="6" t="s">
        <v>54</v>
      </c>
      <c r="C123" s="3" t="s">
        <v>124</v>
      </c>
      <c r="D123" s="2" t="s">
        <v>327</v>
      </c>
      <c r="E123" s="5">
        <v>3235.89</v>
      </c>
      <c r="F123" s="5">
        <v>0.01</v>
      </c>
      <c r="G123" s="5">
        <v>0.01</v>
      </c>
      <c r="H123" s="5">
        <v>0</v>
      </c>
      <c r="I123" s="21"/>
      <c r="J123" s="21"/>
    </row>
    <row r="124" spans="1:10" s="22" customFormat="1" x14ac:dyDescent="0.25">
      <c r="A124" s="27">
        <v>100</v>
      </c>
      <c r="B124" s="6" t="s">
        <v>55</v>
      </c>
      <c r="C124" s="3" t="s">
        <v>124</v>
      </c>
      <c r="D124" s="2" t="s">
        <v>242</v>
      </c>
      <c r="E124" s="5">
        <v>4218.7</v>
      </c>
      <c r="F124" s="5">
        <v>1123.43</v>
      </c>
      <c r="G124" s="5">
        <v>1123.43</v>
      </c>
      <c r="H124" s="5">
        <v>0</v>
      </c>
      <c r="I124" s="21"/>
      <c r="J124" s="21"/>
    </row>
    <row r="125" spans="1:10" s="22" customFormat="1" x14ac:dyDescent="0.25">
      <c r="A125" s="1">
        <v>101</v>
      </c>
      <c r="B125" s="6" t="s">
        <v>56</v>
      </c>
      <c r="C125" s="3" t="s">
        <v>124</v>
      </c>
      <c r="D125" s="2" t="s">
        <v>243</v>
      </c>
      <c r="E125" s="5">
        <v>1874.7</v>
      </c>
      <c r="F125" s="5">
        <v>525.08000000000004</v>
      </c>
      <c r="G125" s="5">
        <v>525.08000000000004</v>
      </c>
      <c r="H125" s="5">
        <v>0</v>
      </c>
      <c r="I125" s="21"/>
      <c r="J125" s="21"/>
    </row>
    <row r="126" spans="1:10" s="22" customFormat="1" x14ac:dyDescent="0.25">
      <c r="A126" s="1">
        <v>102</v>
      </c>
      <c r="B126" s="6" t="s">
        <v>53</v>
      </c>
      <c r="C126" s="3" t="s">
        <v>124</v>
      </c>
      <c r="D126" s="2" t="s">
        <v>244</v>
      </c>
      <c r="E126" s="5">
        <v>27754.240000000002</v>
      </c>
      <c r="F126" s="5">
        <v>0.01</v>
      </c>
      <c r="G126" s="5">
        <v>0.01</v>
      </c>
      <c r="H126" s="5">
        <v>0</v>
      </c>
      <c r="I126" s="21"/>
      <c r="J126" s="21"/>
    </row>
    <row r="127" spans="1:10" s="22" customFormat="1" x14ac:dyDescent="0.25">
      <c r="A127" s="27">
        <v>103</v>
      </c>
      <c r="B127" s="6" t="s">
        <v>53</v>
      </c>
      <c r="C127" s="3" t="s">
        <v>124</v>
      </c>
      <c r="D127" s="2" t="s">
        <v>245</v>
      </c>
      <c r="E127" s="5">
        <v>27754.240000000002</v>
      </c>
      <c r="F127" s="5">
        <v>0.01</v>
      </c>
      <c r="G127" s="5">
        <v>0.01</v>
      </c>
      <c r="H127" s="5">
        <v>0</v>
      </c>
      <c r="I127" s="21"/>
      <c r="J127" s="21"/>
    </row>
    <row r="128" spans="1:10" s="22" customFormat="1" x14ac:dyDescent="0.25">
      <c r="A128" s="1">
        <v>104</v>
      </c>
      <c r="B128" s="6" t="s">
        <v>53</v>
      </c>
      <c r="C128" s="3" t="s">
        <v>124</v>
      </c>
      <c r="D128" s="2" t="s">
        <v>246</v>
      </c>
      <c r="E128" s="5">
        <v>27754.240000000002</v>
      </c>
      <c r="F128" s="5">
        <v>0.01</v>
      </c>
      <c r="G128" s="5">
        <v>0.01</v>
      </c>
      <c r="H128" s="5">
        <v>0</v>
      </c>
      <c r="I128" s="21"/>
      <c r="J128" s="21"/>
    </row>
    <row r="129" spans="1:10" s="22" customFormat="1" ht="16.899999999999999" customHeight="1" x14ac:dyDescent="0.25">
      <c r="A129" s="1">
        <v>105</v>
      </c>
      <c r="B129" s="6" t="s">
        <v>57</v>
      </c>
      <c r="C129" s="3" t="s">
        <v>124</v>
      </c>
      <c r="D129" s="2" t="s">
        <v>247</v>
      </c>
      <c r="E129" s="5">
        <v>2958.25</v>
      </c>
      <c r="F129" s="5">
        <v>0.01</v>
      </c>
      <c r="G129" s="5">
        <v>0.01</v>
      </c>
      <c r="H129" s="5">
        <v>0</v>
      </c>
      <c r="I129" s="21"/>
      <c r="J129" s="21"/>
    </row>
    <row r="130" spans="1:10" s="22" customFormat="1" x14ac:dyDescent="0.25">
      <c r="A130" s="27">
        <v>106</v>
      </c>
      <c r="B130" s="6" t="s">
        <v>58</v>
      </c>
      <c r="C130" s="3" t="s">
        <v>124</v>
      </c>
      <c r="D130" s="2" t="s">
        <v>248</v>
      </c>
      <c r="E130" s="5">
        <v>4106.83</v>
      </c>
      <c r="F130" s="5">
        <v>5592.96</v>
      </c>
      <c r="G130" s="5">
        <v>1942.2</v>
      </c>
      <c r="H130" s="5">
        <v>3650.76</v>
      </c>
      <c r="I130" s="21"/>
      <c r="J130" s="21"/>
    </row>
    <row r="131" spans="1:10" s="22" customFormat="1" x14ac:dyDescent="0.25">
      <c r="A131" s="1">
        <v>107</v>
      </c>
      <c r="B131" s="6" t="s">
        <v>59</v>
      </c>
      <c r="C131" s="3" t="s">
        <v>124</v>
      </c>
      <c r="D131" s="2" t="s">
        <v>249</v>
      </c>
      <c r="E131" s="5">
        <v>4106.83</v>
      </c>
      <c r="F131" s="5">
        <v>5592.96</v>
      </c>
      <c r="G131" s="5">
        <v>1942.2</v>
      </c>
      <c r="H131" s="5">
        <v>3650.76</v>
      </c>
      <c r="I131" s="21"/>
      <c r="J131" s="21"/>
    </row>
    <row r="132" spans="1:10" s="22" customFormat="1" ht="25.5" x14ac:dyDescent="0.25">
      <c r="A132" s="1">
        <v>108</v>
      </c>
      <c r="B132" s="6" t="s">
        <v>60</v>
      </c>
      <c r="C132" s="3" t="s">
        <v>124</v>
      </c>
      <c r="D132" s="2" t="s">
        <v>250</v>
      </c>
      <c r="E132" s="5">
        <v>11907.07</v>
      </c>
      <c r="F132" s="5">
        <v>0.01</v>
      </c>
      <c r="G132" s="5">
        <v>0.01</v>
      </c>
      <c r="H132" s="5">
        <v>0</v>
      </c>
      <c r="I132" s="21"/>
      <c r="J132" s="21"/>
    </row>
    <row r="133" spans="1:10" s="22" customFormat="1" x14ac:dyDescent="0.25">
      <c r="A133" s="27">
        <v>109</v>
      </c>
      <c r="B133" s="6" t="s">
        <v>61</v>
      </c>
      <c r="C133" s="3" t="s">
        <v>124</v>
      </c>
      <c r="D133" s="2" t="s">
        <v>251</v>
      </c>
      <c r="E133" s="5">
        <v>1597.06</v>
      </c>
      <c r="F133" s="5">
        <v>322.58</v>
      </c>
      <c r="G133" s="5">
        <v>322.58</v>
      </c>
      <c r="H133" s="5">
        <v>0</v>
      </c>
      <c r="I133" s="21"/>
      <c r="J133" s="21"/>
    </row>
    <row r="134" spans="1:10" s="22" customFormat="1" x14ac:dyDescent="0.25">
      <c r="A134" s="1">
        <v>110</v>
      </c>
      <c r="B134" s="6" t="s">
        <v>62</v>
      </c>
      <c r="C134" s="3" t="s">
        <v>124</v>
      </c>
      <c r="D134" s="2" t="s">
        <v>252</v>
      </c>
      <c r="E134" s="5">
        <v>12885.85</v>
      </c>
      <c r="F134" s="5">
        <v>0.01</v>
      </c>
      <c r="G134" s="5">
        <v>0.01</v>
      </c>
      <c r="H134" s="5">
        <v>0</v>
      </c>
      <c r="I134" s="21"/>
      <c r="J134" s="21"/>
    </row>
    <row r="135" spans="1:10" s="22" customFormat="1" x14ac:dyDescent="0.25">
      <c r="A135" s="1">
        <v>111</v>
      </c>
      <c r="B135" s="6" t="s">
        <v>64</v>
      </c>
      <c r="C135" s="3" t="s">
        <v>124</v>
      </c>
      <c r="D135" s="2" t="s">
        <v>253</v>
      </c>
      <c r="E135" s="5">
        <v>28666</v>
      </c>
      <c r="F135" s="5">
        <v>3965.06</v>
      </c>
      <c r="G135" s="5">
        <v>1509.77</v>
      </c>
      <c r="H135" s="5">
        <v>2455.29</v>
      </c>
      <c r="I135" s="21"/>
      <c r="J135" s="21"/>
    </row>
    <row r="136" spans="1:10" s="22" customFormat="1" x14ac:dyDescent="0.25">
      <c r="A136" s="27">
        <v>112</v>
      </c>
      <c r="B136" s="6" t="s">
        <v>65</v>
      </c>
      <c r="C136" s="3" t="s">
        <v>124</v>
      </c>
      <c r="D136" s="2" t="s">
        <v>254</v>
      </c>
      <c r="E136" s="5">
        <v>8492.2800000000007</v>
      </c>
      <c r="F136" s="5">
        <v>0.01</v>
      </c>
      <c r="G136" s="5">
        <v>0.01</v>
      </c>
      <c r="H136" s="5">
        <v>0</v>
      </c>
      <c r="I136" s="21"/>
      <c r="J136" s="21"/>
    </row>
    <row r="137" spans="1:10" s="22" customFormat="1" x14ac:dyDescent="0.25">
      <c r="A137" s="1">
        <v>113</v>
      </c>
      <c r="B137" s="6" t="s">
        <v>69</v>
      </c>
      <c r="C137" s="3" t="s">
        <v>124</v>
      </c>
      <c r="D137" s="2" t="s">
        <v>255</v>
      </c>
      <c r="E137" s="5">
        <v>3657.27</v>
      </c>
      <c r="F137" s="5">
        <v>0.01</v>
      </c>
      <c r="G137" s="5">
        <v>0.01</v>
      </c>
      <c r="H137" s="5">
        <v>0</v>
      </c>
      <c r="I137" s="21"/>
      <c r="J137" s="21"/>
    </row>
    <row r="138" spans="1:10" s="22" customFormat="1" x14ac:dyDescent="0.25">
      <c r="A138" s="1">
        <v>114</v>
      </c>
      <c r="B138" s="6" t="s">
        <v>70</v>
      </c>
      <c r="C138" s="3" t="s">
        <v>124</v>
      </c>
      <c r="D138" s="2" t="s">
        <v>256</v>
      </c>
      <c r="E138" s="5">
        <v>59179.68</v>
      </c>
      <c r="F138" s="5">
        <v>0.01</v>
      </c>
      <c r="G138" s="5">
        <v>0.01</v>
      </c>
      <c r="H138" s="5">
        <v>0</v>
      </c>
      <c r="I138" s="21"/>
      <c r="J138" s="21"/>
    </row>
    <row r="139" spans="1:10" s="22" customFormat="1" x14ac:dyDescent="0.25">
      <c r="A139" s="27">
        <v>115</v>
      </c>
      <c r="B139" s="6" t="s">
        <v>71</v>
      </c>
      <c r="C139" s="3" t="s">
        <v>124</v>
      </c>
      <c r="D139" s="2" t="s">
        <v>257</v>
      </c>
      <c r="E139" s="5">
        <v>8565.09</v>
      </c>
      <c r="F139" s="5">
        <v>0.01</v>
      </c>
      <c r="G139" s="5">
        <v>0.01</v>
      </c>
      <c r="H139" s="5">
        <v>0</v>
      </c>
      <c r="I139" s="21"/>
      <c r="J139" s="21"/>
    </row>
    <row r="140" spans="1:10" s="22" customFormat="1" x14ac:dyDescent="0.25">
      <c r="A140" s="1">
        <v>116</v>
      </c>
      <c r="B140" s="6" t="s">
        <v>72</v>
      </c>
      <c r="C140" s="3" t="s">
        <v>124</v>
      </c>
      <c r="D140" s="2" t="s">
        <v>258</v>
      </c>
      <c r="E140" s="5">
        <v>3379</v>
      </c>
      <c r="F140" s="5">
        <v>0.01</v>
      </c>
      <c r="G140" s="5">
        <v>0.01</v>
      </c>
      <c r="H140" s="5">
        <v>0</v>
      </c>
      <c r="I140" s="21"/>
      <c r="J140" s="21"/>
    </row>
    <row r="141" spans="1:10" s="22" customFormat="1" x14ac:dyDescent="0.25">
      <c r="A141" s="1">
        <v>117</v>
      </c>
      <c r="B141" s="6" t="s">
        <v>72</v>
      </c>
      <c r="C141" s="3" t="s">
        <v>124</v>
      </c>
      <c r="D141" s="2" t="s">
        <v>259</v>
      </c>
      <c r="E141" s="5">
        <v>3379</v>
      </c>
      <c r="F141" s="5">
        <v>0.01</v>
      </c>
      <c r="G141" s="5">
        <v>0.01</v>
      </c>
      <c r="H141" s="5">
        <v>0</v>
      </c>
      <c r="I141" s="21"/>
      <c r="J141" s="21"/>
    </row>
    <row r="142" spans="1:10" s="22" customFormat="1" x14ac:dyDescent="0.25">
      <c r="A142" s="27">
        <v>118</v>
      </c>
      <c r="B142" s="6" t="s">
        <v>73</v>
      </c>
      <c r="C142" s="3" t="s">
        <v>124</v>
      </c>
      <c r="D142" s="2" t="s">
        <v>260</v>
      </c>
      <c r="E142" s="5">
        <v>9852.6200000000008</v>
      </c>
      <c r="F142" s="5">
        <v>0.01</v>
      </c>
      <c r="G142" s="5">
        <v>0.01</v>
      </c>
      <c r="H142" s="5">
        <v>0</v>
      </c>
      <c r="I142" s="21"/>
      <c r="J142" s="21"/>
    </row>
    <row r="143" spans="1:10" s="22" customFormat="1" x14ac:dyDescent="0.25">
      <c r="A143" s="1">
        <v>119</v>
      </c>
      <c r="B143" s="6" t="s">
        <v>73</v>
      </c>
      <c r="C143" s="3" t="s">
        <v>124</v>
      </c>
      <c r="D143" s="2" t="s">
        <v>261</v>
      </c>
      <c r="E143" s="5">
        <v>9852.6200000000008</v>
      </c>
      <c r="F143" s="5">
        <v>0.01</v>
      </c>
      <c r="G143" s="5">
        <v>0.01</v>
      </c>
      <c r="H143" s="5">
        <v>0</v>
      </c>
      <c r="I143" s="21"/>
      <c r="J143" s="21"/>
    </row>
    <row r="144" spans="1:10" s="22" customFormat="1" x14ac:dyDescent="0.25">
      <c r="A144" s="1">
        <v>120</v>
      </c>
      <c r="B144" s="6" t="s">
        <v>74</v>
      </c>
      <c r="C144" s="3" t="s">
        <v>124</v>
      </c>
      <c r="D144" s="2" t="s">
        <v>262</v>
      </c>
      <c r="E144" s="5">
        <v>26644.07</v>
      </c>
      <c r="F144" s="5">
        <v>0.01</v>
      </c>
      <c r="G144" s="5">
        <v>0.01</v>
      </c>
      <c r="H144" s="5">
        <v>0</v>
      </c>
      <c r="I144" s="21"/>
      <c r="J144" s="21"/>
    </row>
    <row r="145" spans="1:10" s="22" customFormat="1" x14ac:dyDescent="0.25">
      <c r="A145" s="27">
        <v>121</v>
      </c>
      <c r="B145" s="6" t="s">
        <v>75</v>
      </c>
      <c r="C145" s="3" t="s">
        <v>124</v>
      </c>
      <c r="D145" s="2" t="s">
        <v>263</v>
      </c>
      <c r="E145" s="5">
        <v>1417.46</v>
      </c>
      <c r="F145" s="5">
        <v>0.01</v>
      </c>
      <c r="G145" s="5">
        <v>0.01</v>
      </c>
      <c r="H145" s="5">
        <v>0</v>
      </c>
      <c r="I145" s="21"/>
      <c r="J145" s="21"/>
    </row>
    <row r="146" spans="1:10" s="22" customFormat="1" x14ac:dyDescent="0.25">
      <c r="A146" s="1">
        <v>122</v>
      </c>
      <c r="B146" s="6" t="s">
        <v>75</v>
      </c>
      <c r="C146" s="3" t="s">
        <v>124</v>
      </c>
      <c r="D146" s="2" t="s">
        <v>326</v>
      </c>
      <c r="E146" s="5">
        <v>1417.46</v>
      </c>
      <c r="F146" s="5">
        <v>0.01</v>
      </c>
      <c r="G146" s="5">
        <v>0.01</v>
      </c>
      <c r="H146" s="5">
        <v>0</v>
      </c>
      <c r="I146" s="21"/>
      <c r="J146" s="21"/>
    </row>
    <row r="147" spans="1:10" s="22" customFormat="1" ht="14.45" customHeight="1" x14ac:dyDescent="0.25">
      <c r="A147" s="1">
        <v>123</v>
      </c>
      <c r="B147" s="6" t="s">
        <v>76</v>
      </c>
      <c r="C147" s="3" t="s">
        <v>124</v>
      </c>
      <c r="D147" s="2" t="s">
        <v>264</v>
      </c>
      <c r="E147" s="5">
        <v>117233.9</v>
      </c>
      <c r="F147" s="5">
        <v>0.01</v>
      </c>
      <c r="G147" s="5">
        <v>0.01</v>
      </c>
      <c r="H147" s="5">
        <v>0</v>
      </c>
      <c r="I147" s="21"/>
      <c r="J147" s="21"/>
    </row>
    <row r="148" spans="1:10" s="22" customFormat="1" x14ac:dyDescent="0.25">
      <c r="A148" s="27">
        <v>124</v>
      </c>
      <c r="B148" s="6" t="s">
        <v>78</v>
      </c>
      <c r="C148" s="3" t="s">
        <v>124</v>
      </c>
      <c r="D148" s="2" t="s">
        <v>265</v>
      </c>
      <c r="E148" s="5">
        <v>3694.12</v>
      </c>
      <c r="F148" s="5">
        <v>0.01</v>
      </c>
      <c r="G148" s="5">
        <v>0.01</v>
      </c>
      <c r="H148" s="5">
        <v>0</v>
      </c>
      <c r="I148" s="21"/>
      <c r="J148" s="21"/>
    </row>
    <row r="149" spans="1:10" s="22" customFormat="1" x14ac:dyDescent="0.25">
      <c r="A149" s="1">
        <v>125</v>
      </c>
      <c r="B149" s="6" t="s">
        <v>79</v>
      </c>
      <c r="C149" s="3" t="s">
        <v>124</v>
      </c>
      <c r="D149" s="2" t="s">
        <v>266</v>
      </c>
      <c r="E149" s="5">
        <v>25835.52</v>
      </c>
      <c r="F149" s="5">
        <v>0.01</v>
      </c>
      <c r="G149" s="5">
        <v>0.01</v>
      </c>
      <c r="H149" s="5">
        <v>0</v>
      </c>
      <c r="I149" s="21"/>
      <c r="J149" s="21"/>
    </row>
    <row r="150" spans="1:10" s="22" customFormat="1" x14ac:dyDescent="0.25">
      <c r="A150" s="1">
        <v>126</v>
      </c>
      <c r="B150" s="6" t="s">
        <v>80</v>
      </c>
      <c r="C150" s="3" t="s">
        <v>124</v>
      </c>
      <c r="D150" s="2" t="s">
        <v>267</v>
      </c>
      <c r="E150" s="5">
        <v>1626.54</v>
      </c>
      <c r="F150" s="5">
        <v>0.01</v>
      </c>
      <c r="G150" s="5">
        <v>0.01</v>
      </c>
      <c r="H150" s="5">
        <v>0</v>
      </c>
      <c r="I150" s="21"/>
      <c r="J150" s="21"/>
    </row>
    <row r="151" spans="1:10" s="22" customFormat="1" x14ac:dyDescent="0.25">
      <c r="A151" s="27">
        <v>127</v>
      </c>
      <c r="B151" s="6" t="s">
        <v>81</v>
      </c>
      <c r="C151" s="3" t="s">
        <v>124</v>
      </c>
      <c r="D151" s="2" t="s">
        <v>268</v>
      </c>
      <c r="E151" s="5">
        <v>1619.17</v>
      </c>
      <c r="F151" s="5">
        <v>0.01</v>
      </c>
      <c r="G151" s="5">
        <v>0.01</v>
      </c>
      <c r="H151" s="5">
        <v>0</v>
      </c>
      <c r="I151" s="21"/>
      <c r="J151" s="21"/>
    </row>
    <row r="152" spans="1:10" s="22" customFormat="1" x14ac:dyDescent="0.25">
      <c r="A152" s="1">
        <v>128</v>
      </c>
      <c r="B152" s="6" t="s">
        <v>82</v>
      </c>
      <c r="C152" s="3" t="s">
        <v>124</v>
      </c>
      <c r="D152" s="2" t="s">
        <v>269</v>
      </c>
      <c r="E152" s="5">
        <v>1420.16</v>
      </c>
      <c r="F152" s="5">
        <v>0.01</v>
      </c>
      <c r="G152" s="5">
        <v>0.01</v>
      </c>
      <c r="H152" s="5">
        <v>0</v>
      </c>
      <c r="I152" s="21"/>
      <c r="J152" s="21"/>
    </row>
    <row r="153" spans="1:10" s="22" customFormat="1" x14ac:dyDescent="0.25">
      <c r="A153" s="1">
        <v>129</v>
      </c>
      <c r="B153" s="6" t="s">
        <v>83</v>
      </c>
      <c r="C153" s="3" t="s">
        <v>124</v>
      </c>
      <c r="D153" s="2" t="s">
        <v>270</v>
      </c>
      <c r="E153" s="5">
        <v>1495.09</v>
      </c>
      <c r="F153" s="5">
        <v>0.01</v>
      </c>
      <c r="G153" s="5">
        <v>0.01</v>
      </c>
      <c r="H153" s="5">
        <v>0</v>
      </c>
      <c r="I153" s="21"/>
      <c r="J153" s="21"/>
    </row>
    <row r="154" spans="1:10" s="22" customFormat="1" x14ac:dyDescent="0.25">
      <c r="A154" s="27">
        <v>130</v>
      </c>
      <c r="B154" s="6" t="s">
        <v>84</v>
      </c>
      <c r="C154" s="3" t="s">
        <v>124</v>
      </c>
      <c r="D154" s="2" t="s">
        <v>271</v>
      </c>
      <c r="E154" s="5">
        <v>4238.3500000000004</v>
      </c>
      <c r="F154" s="5">
        <v>0.01</v>
      </c>
      <c r="G154" s="5">
        <v>0.01</v>
      </c>
      <c r="H154" s="5">
        <v>0</v>
      </c>
      <c r="I154" s="21"/>
      <c r="J154" s="21"/>
    </row>
    <row r="155" spans="1:10" s="22" customFormat="1" x14ac:dyDescent="0.25">
      <c r="A155" s="1">
        <v>131</v>
      </c>
      <c r="B155" s="6" t="s">
        <v>85</v>
      </c>
      <c r="C155" s="3" t="s">
        <v>124</v>
      </c>
      <c r="D155" s="2" t="s">
        <v>272</v>
      </c>
      <c r="E155" s="5">
        <v>5567.6</v>
      </c>
      <c r="F155" s="5">
        <v>0.01</v>
      </c>
      <c r="G155" s="5">
        <v>0.01</v>
      </c>
      <c r="H155" s="5">
        <v>0</v>
      </c>
      <c r="I155" s="21"/>
      <c r="J155" s="21"/>
    </row>
    <row r="156" spans="1:10" s="22" customFormat="1" x14ac:dyDescent="0.25">
      <c r="A156" s="1">
        <v>132</v>
      </c>
      <c r="B156" s="6" t="s">
        <v>86</v>
      </c>
      <c r="C156" s="3" t="s">
        <v>124</v>
      </c>
      <c r="D156" s="2" t="s">
        <v>273</v>
      </c>
      <c r="E156" s="5">
        <v>15756.84</v>
      </c>
      <c r="F156" s="5">
        <v>0.01</v>
      </c>
      <c r="G156" s="5">
        <v>0.01</v>
      </c>
      <c r="H156" s="5">
        <v>0</v>
      </c>
      <c r="I156" s="21"/>
      <c r="J156" s="21"/>
    </row>
    <row r="157" spans="1:10" s="22" customFormat="1" x14ac:dyDescent="0.25">
      <c r="A157" s="27">
        <v>133</v>
      </c>
      <c r="B157" s="6" t="s">
        <v>89</v>
      </c>
      <c r="C157" s="3" t="s">
        <v>124</v>
      </c>
      <c r="D157" s="2" t="s">
        <v>274</v>
      </c>
      <c r="E157" s="5">
        <v>14190.49</v>
      </c>
      <c r="F157" s="5">
        <v>0.01</v>
      </c>
      <c r="G157" s="5">
        <v>0.01</v>
      </c>
      <c r="H157" s="5">
        <v>0</v>
      </c>
      <c r="I157" s="21"/>
      <c r="J157" s="21"/>
    </row>
    <row r="158" spans="1:10" s="22" customFormat="1" x14ac:dyDescent="0.25">
      <c r="A158" s="1">
        <v>134</v>
      </c>
      <c r="B158" s="6" t="s">
        <v>90</v>
      </c>
      <c r="C158" s="3" t="s">
        <v>124</v>
      </c>
      <c r="D158" s="2" t="s">
        <v>275</v>
      </c>
      <c r="E158" s="5">
        <v>9625.36</v>
      </c>
      <c r="F158" s="5">
        <v>0.01</v>
      </c>
      <c r="G158" s="5">
        <v>0.01</v>
      </c>
      <c r="H158" s="5">
        <v>0</v>
      </c>
      <c r="I158" s="21"/>
      <c r="J158" s="21"/>
    </row>
    <row r="159" spans="1:10" s="22" customFormat="1" ht="25.5" x14ac:dyDescent="0.25">
      <c r="A159" s="1">
        <v>135</v>
      </c>
      <c r="B159" s="6" t="s">
        <v>379</v>
      </c>
      <c r="C159" s="3" t="s">
        <v>124</v>
      </c>
      <c r="D159" s="2" t="s">
        <v>276</v>
      </c>
      <c r="E159" s="5">
        <v>1932.44</v>
      </c>
      <c r="F159" s="5">
        <v>0.01</v>
      </c>
      <c r="G159" s="5">
        <v>0.01</v>
      </c>
      <c r="H159" s="5">
        <v>0</v>
      </c>
      <c r="I159" s="21"/>
      <c r="J159" s="21"/>
    </row>
    <row r="160" spans="1:10" s="22" customFormat="1" x14ac:dyDescent="0.25">
      <c r="A160" s="27">
        <v>136</v>
      </c>
      <c r="B160" s="6" t="s">
        <v>91</v>
      </c>
      <c r="C160" s="3" t="s">
        <v>124</v>
      </c>
      <c r="D160" s="2" t="s">
        <v>277</v>
      </c>
      <c r="E160" s="5">
        <v>3476.68</v>
      </c>
      <c r="F160" s="5">
        <v>0.01</v>
      </c>
      <c r="G160" s="5">
        <v>0.01</v>
      </c>
      <c r="H160" s="5">
        <v>0</v>
      </c>
      <c r="I160" s="21"/>
      <c r="J160" s="21"/>
    </row>
    <row r="161" spans="1:10" s="22" customFormat="1" x14ac:dyDescent="0.25">
      <c r="A161" s="1">
        <v>137</v>
      </c>
      <c r="B161" s="6" t="s">
        <v>92</v>
      </c>
      <c r="C161" s="3" t="s">
        <v>124</v>
      </c>
      <c r="D161" s="2" t="s">
        <v>278</v>
      </c>
      <c r="E161" s="5">
        <v>4837.8599999999997</v>
      </c>
      <c r="F161" s="5">
        <v>0.01</v>
      </c>
      <c r="G161" s="5">
        <v>0.01</v>
      </c>
      <c r="H161" s="5">
        <v>0</v>
      </c>
      <c r="I161" s="21"/>
      <c r="J161" s="21"/>
    </row>
    <row r="162" spans="1:10" s="22" customFormat="1" x14ac:dyDescent="0.25">
      <c r="A162" s="1">
        <v>138</v>
      </c>
      <c r="B162" s="6" t="s">
        <v>93</v>
      </c>
      <c r="C162" s="3" t="s">
        <v>124</v>
      </c>
      <c r="D162" s="2" t="s">
        <v>279</v>
      </c>
      <c r="E162" s="5">
        <v>26767.96</v>
      </c>
      <c r="F162" s="5">
        <v>0.01</v>
      </c>
      <c r="G162" s="5">
        <v>0.01</v>
      </c>
      <c r="H162" s="5">
        <v>0</v>
      </c>
      <c r="I162" s="21"/>
      <c r="J162" s="21"/>
    </row>
    <row r="163" spans="1:10" s="22" customFormat="1" x14ac:dyDescent="0.25">
      <c r="A163" s="27">
        <v>139</v>
      </c>
      <c r="B163" s="6" t="s">
        <v>94</v>
      </c>
      <c r="C163" s="3" t="s">
        <v>124</v>
      </c>
      <c r="D163" s="2" t="s">
        <v>280</v>
      </c>
      <c r="E163" s="5">
        <v>967.18</v>
      </c>
      <c r="F163" s="5">
        <v>0.01</v>
      </c>
      <c r="G163" s="5">
        <v>0.01</v>
      </c>
      <c r="H163" s="5">
        <v>0</v>
      </c>
      <c r="I163" s="21"/>
      <c r="J163" s="21"/>
    </row>
    <row r="164" spans="1:10" s="22" customFormat="1" ht="25.5" x14ac:dyDescent="0.25">
      <c r="A164" s="1">
        <v>140</v>
      </c>
      <c r="B164" s="6" t="s">
        <v>95</v>
      </c>
      <c r="C164" s="3" t="s">
        <v>124</v>
      </c>
      <c r="D164" s="2" t="s">
        <v>281</v>
      </c>
      <c r="E164" s="5">
        <v>21088.84</v>
      </c>
      <c r="F164" s="5">
        <v>5954.99</v>
      </c>
      <c r="G164" s="5">
        <v>5954.99</v>
      </c>
      <c r="H164" s="5">
        <v>0</v>
      </c>
      <c r="I164" s="21"/>
      <c r="J164" s="21"/>
    </row>
    <row r="165" spans="1:10" s="22" customFormat="1" x14ac:dyDescent="0.25">
      <c r="A165" s="1">
        <v>141</v>
      </c>
      <c r="B165" s="6" t="s">
        <v>96</v>
      </c>
      <c r="C165" s="3" t="s">
        <v>124</v>
      </c>
      <c r="D165" s="2" t="s">
        <v>282</v>
      </c>
      <c r="E165" s="5">
        <v>84894.17</v>
      </c>
      <c r="F165" s="5">
        <v>49759.57</v>
      </c>
      <c r="G165" s="5">
        <v>49759.57</v>
      </c>
      <c r="H165" s="5">
        <v>0</v>
      </c>
      <c r="I165" s="21"/>
      <c r="J165" s="21"/>
    </row>
    <row r="166" spans="1:10" s="22" customFormat="1" x14ac:dyDescent="0.25">
      <c r="A166" s="27">
        <v>142</v>
      </c>
      <c r="B166" s="6" t="s">
        <v>96</v>
      </c>
      <c r="C166" s="3" t="s">
        <v>124</v>
      </c>
      <c r="D166" s="2" t="s">
        <v>283</v>
      </c>
      <c r="E166" s="5">
        <v>84894.17</v>
      </c>
      <c r="F166" s="5">
        <v>49759.57</v>
      </c>
      <c r="G166" s="5">
        <v>49759.57</v>
      </c>
      <c r="H166" s="5">
        <v>0</v>
      </c>
      <c r="I166" s="21"/>
      <c r="J166" s="21"/>
    </row>
    <row r="167" spans="1:10" s="22" customFormat="1" x14ac:dyDescent="0.25">
      <c r="A167" s="1">
        <v>143</v>
      </c>
      <c r="B167" s="6" t="s">
        <v>96</v>
      </c>
      <c r="C167" s="3" t="s">
        <v>124</v>
      </c>
      <c r="D167" s="2" t="s">
        <v>284</v>
      </c>
      <c r="E167" s="5">
        <v>57915.22</v>
      </c>
      <c r="F167" s="5">
        <v>33950.82</v>
      </c>
      <c r="G167" s="5">
        <v>33950.82</v>
      </c>
      <c r="H167" s="5">
        <v>0</v>
      </c>
      <c r="I167" s="21"/>
      <c r="J167" s="21"/>
    </row>
    <row r="168" spans="1:10" s="22" customFormat="1" x14ac:dyDescent="0.25">
      <c r="A168" s="1">
        <v>144</v>
      </c>
      <c r="B168" s="6" t="s">
        <v>97</v>
      </c>
      <c r="C168" s="3" t="s">
        <v>124</v>
      </c>
      <c r="D168" s="2" t="s">
        <v>285</v>
      </c>
      <c r="E168" s="5">
        <v>110571.69</v>
      </c>
      <c r="F168" s="5">
        <v>13017.95</v>
      </c>
      <c r="G168" s="5">
        <v>13017.95</v>
      </c>
      <c r="H168" s="5">
        <v>0</v>
      </c>
      <c r="I168" s="21"/>
      <c r="J168" s="21"/>
    </row>
    <row r="169" spans="1:10" s="22" customFormat="1" x14ac:dyDescent="0.25">
      <c r="A169" s="27">
        <v>145</v>
      </c>
      <c r="B169" s="6" t="s">
        <v>96</v>
      </c>
      <c r="C169" s="3" t="s">
        <v>124</v>
      </c>
      <c r="D169" s="2" t="s">
        <v>286</v>
      </c>
      <c r="E169" s="5">
        <v>57915.22</v>
      </c>
      <c r="F169" s="5">
        <v>33950.82</v>
      </c>
      <c r="G169" s="5">
        <v>33950.82</v>
      </c>
      <c r="H169" s="5">
        <v>0</v>
      </c>
      <c r="I169" s="21"/>
      <c r="J169" s="21"/>
    </row>
    <row r="170" spans="1:10" s="22" customFormat="1" x14ac:dyDescent="0.25">
      <c r="A170" s="1">
        <v>146</v>
      </c>
      <c r="B170" s="6" t="s">
        <v>98</v>
      </c>
      <c r="C170" s="3" t="s">
        <v>124</v>
      </c>
      <c r="D170" s="2" t="s">
        <v>287</v>
      </c>
      <c r="E170" s="5">
        <v>154025.75</v>
      </c>
      <c r="F170" s="5">
        <v>62488.91</v>
      </c>
      <c r="G170" s="5">
        <v>62488.91</v>
      </c>
      <c r="H170" s="5">
        <v>0</v>
      </c>
      <c r="I170" s="21"/>
      <c r="J170" s="21"/>
    </row>
    <row r="171" spans="1:10" s="22" customFormat="1" ht="25.5" x14ac:dyDescent="0.25">
      <c r="A171" s="1">
        <v>147</v>
      </c>
      <c r="B171" s="6" t="s">
        <v>99</v>
      </c>
      <c r="C171" s="3" t="s">
        <v>124</v>
      </c>
      <c r="D171" s="2" t="s">
        <v>288</v>
      </c>
      <c r="E171" s="5">
        <v>4390.1400000000003</v>
      </c>
      <c r="F171" s="5">
        <v>8355.0400000000009</v>
      </c>
      <c r="G171" s="5">
        <v>8355.0400000000009</v>
      </c>
      <c r="H171" s="5">
        <v>0</v>
      </c>
      <c r="I171" s="21"/>
      <c r="J171" s="21"/>
    </row>
    <row r="172" spans="1:10" s="22" customFormat="1" ht="25.5" x14ac:dyDescent="0.25">
      <c r="A172" s="27">
        <v>148</v>
      </c>
      <c r="B172" s="6" t="s">
        <v>100</v>
      </c>
      <c r="C172" s="3" t="s">
        <v>124</v>
      </c>
      <c r="D172" s="2" t="s">
        <v>289</v>
      </c>
      <c r="E172" s="5">
        <v>6105.68</v>
      </c>
      <c r="F172" s="5">
        <v>0.01</v>
      </c>
      <c r="G172" s="5">
        <v>0.01</v>
      </c>
      <c r="H172" s="5">
        <v>0</v>
      </c>
      <c r="I172" s="21"/>
      <c r="J172" s="21"/>
    </row>
    <row r="173" spans="1:10" s="22" customFormat="1" x14ac:dyDescent="0.25">
      <c r="A173" s="1">
        <v>149</v>
      </c>
      <c r="B173" s="6" t="s">
        <v>101</v>
      </c>
      <c r="C173" s="3" t="s">
        <v>124</v>
      </c>
      <c r="D173" s="2" t="s">
        <v>290</v>
      </c>
      <c r="E173" s="5">
        <v>5997.74</v>
      </c>
      <c r="F173" s="5">
        <v>0.01</v>
      </c>
      <c r="G173" s="5">
        <v>0.01</v>
      </c>
      <c r="H173" s="5">
        <v>0</v>
      </c>
      <c r="I173" s="21"/>
      <c r="J173" s="21"/>
    </row>
    <row r="174" spans="1:10" s="22" customFormat="1" x14ac:dyDescent="0.25">
      <c r="A174" s="1">
        <v>150</v>
      </c>
      <c r="B174" s="6" t="s">
        <v>102</v>
      </c>
      <c r="C174" s="3" t="s">
        <v>124</v>
      </c>
      <c r="D174" s="2" t="s">
        <v>291</v>
      </c>
      <c r="E174" s="5">
        <v>9545.7800000000007</v>
      </c>
      <c r="F174" s="5">
        <v>0.01</v>
      </c>
      <c r="G174" s="5">
        <v>0.01</v>
      </c>
      <c r="H174" s="5">
        <v>0</v>
      </c>
      <c r="I174" s="21"/>
      <c r="J174" s="21"/>
    </row>
    <row r="175" spans="1:10" s="22" customFormat="1" x14ac:dyDescent="0.25">
      <c r="A175" s="27">
        <v>151</v>
      </c>
      <c r="B175" s="6" t="s">
        <v>102</v>
      </c>
      <c r="C175" s="3" t="s">
        <v>124</v>
      </c>
      <c r="D175" s="2" t="s">
        <v>292</v>
      </c>
      <c r="E175" s="5">
        <v>9545.7800000000007</v>
      </c>
      <c r="F175" s="5">
        <v>0.01</v>
      </c>
      <c r="G175" s="5">
        <v>0.01</v>
      </c>
      <c r="H175" s="5">
        <v>0</v>
      </c>
      <c r="I175" s="21"/>
      <c r="J175" s="21"/>
    </row>
    <row r="176" spans="1:10" s="22" customFormat="1" x14ac:dyDescent="0.25">
      <c r="A176" s="1">
        <v>152</v>
      </c>
      <c r="B176" s="6" t="s">
        <v>102</v>
      </c>
      <c r="C176" s="3" t="s">
        <v>124</v>
      </c>
      <c r="D176" s="2" t="s">
        <v>293</v>
      </c>
      <c r="E176" s="5">
        <v>9545.7800000000007</v>
      </c>
      <c r="F176" s="5">
        <v>0.01</v>
      </c>
      <c r="G176" s="5">
        <v>0.01</v>
      </c>
      <c r="H176" s="5">
        <v>0</v>
      </c>
      <c r="I176" s="21"/>
      <c r="J176" s="21"/>
    </row>
    <row r="177" spans="1:10" s="22" customFormat="1" x14ac:dyDescent="0.25">
      <c r="A177" s="1">
        <v>153</v>
      </c>
      <c r="B177" s="6" t="s">
        <v>102</v>
      </c>
      <c r="C177" s="3" t="s">
        <v>124</v>
      </c>
      <c r="D177" s="2" t="s">
        <v>294</v>
      </c>
      <c r="E177" s="5">
        <v>9545.7800000000007</v>
      </c>
      <c r="F177" s="5">
        <v>0.01</v>
      </c>
      <c r="G177" s="5">
        <v>0.01</v>
      </c>
      <c r="H177" s="5">
        <v>0</v>
      </c>
      <c r="I177" s="21"/>
      <c r="J177" s="21"/>
    </row>
    <row r="178" spans="1:10" s="22" customFormat="1" x14ac:dyDescent="0.25">
      <c r="A178" s="27">
        <v>154</v>
      </c>
      <c r="B178" s="6" t="s">
        <v>102</v>
      </c>
      <c r="C178" s="3" t="s">
        <v>124</v>
      </c>
      <c r="D178" s="2" t="s">
        <v>295</v>
      </c>
      <c r="E178" s="5">
        <v>9545.7800000000007</v>
      </c>
      <c r="F178" s="5">
        <v>0.01</v>
      </c>
      <c r="G178" s="5">
        <v>0.01</v>
      </c>
      <c r="H178" s="5">
        <v>0</v>
      </c>
      <c r="I178" s="21"/>
      <c r="J178" s="21"/>
    </row>
    <row r="179" spans="1:10" s="22" customFormat="1" x14ac:dyDescent="0.25">
      <c r="A179" s="1">
        <v>155</v>
      </c>
      <c r="B179" s="6" t="s">
        <v>102</v>
      </c>
      <c r="C179" s="3" t="s">
        <v>124</v>
      </c>
      <c r="D179" s="2" t="s">
        <v>296</v>
      </c>
      <c r="E179" s="5">
        <v>32757.39</v>
      </c>
      <c r="F179" s="5">
        <v>0.01</v>
      </c>
      <c r="G179" s="5">
        <v>0.01</v>
      </c>
      <c r="H179" s="5">
        <v>0</v>
      </c>
      <c r="I179" s="21"/>
      <c r="J179" s="21"/>
    </row>
    <row r="180" spans="1:10" s="22" customFormat="1" x14ac:dyDescent="0.25">
      <c r="A180" s="1">
        <v>156</v>
      </c>
      <c r="B180" s="3" t="s">
        <v>103</v>
      </c>
      <c r="C180" s="3" t="s">
        <v>124</v>
      </c>
      <c r="D180" s="3" t="s">
        <v>297</v>
      </c>
      <c r="E180" s="5">
        <v>0.01</v>
      </c>
      <c r="F180" s="5">
        <v>0.01</v>
      </c>
      <c r="G180" s="5">
        <v>0.01</v>
      </c>
      <c r="H180" s="5">
        <v>0</v>
      </c>
      <c r="I180" s="21"/>
      <c r="J180" s="21"/>
    </row>
    <row r="181" spans="1:10" s="22" customFormat="1" x14ac:dyDescent="0.25">
      <c r="A181" s="27">
        <v>157</v>
      </c>
      <c r="B181" s="3" t="s">
        <v>105</v>
      </c>
      <c r="C181" s="3" t="s">
        <v>124</v>
      </c>
      <c r="D181" s="3" t="s">
        <v>298</v>
      </c>
      <c r="E181" s="5">
        <v>0.01</v>
      </c>
      <c r="F181" s="5">
        <v>0.01</v>
      </c>
      <c r="G181" s="5">
        <v>0.01</v>
      </c>
      <c r="H181" s="5">
        <v>0</v>
      </c>
      <c r="I181" s="21"/>
      <c r="J181" s="21"/>
    </row>
    <row r="182" spans="1:10" s="22" customFormat="1" ht="25.5" x14ac:dyDescent="0.25">
      <c r="A182" s="1">
        <v>158</v>
      </c>
      <c r="B182" s="3" t="s">
        <v>106</v>
      </c>
      <c r="C182" s="3" t="s">
        <v>124</v>
      </c>
      <c r="D182" s="3" t="s">
        <v>299</v>
      </c>
      <c r="E182" s="5">
        <v>219279.75</v>
      </c>
      <c r="F182" s="5">
        <v>219279.75</v>
      </c>
      <c r="G182" s="5">
        <v>25582.62</v>
      </c>
      <c r="H182" s="5">
        <v>193697.13</v>
      </c>
      <c r="I182" s="21"/>
      <c r="J182" s="21"/>
    </row>
    <row r="183" spans="1:10" s="22" customFormat="1" x14ac:dyDescent="0.25">
      <c r="A183" s="1">
        <v>159</v>
      </c>
      <c r="B183" s="3" t="s">
        <v>107</v>
      </c>
      <c r="C183" s="3" t="s">
        <v>124</v>
      </c>
      <c r="D183" s="3" t="s">
        <v>300</v>
      </c>
      <c r="E183" s="5">
        <v>3028722.65</v>
      </c>
      <c r="F183" s="5">
        <v>3028722.65</v>
      </c>
      <c r="G183" s="5">
        <v>353351.04</v>
      </c>
      <c r="H183" s="5">
        <v>2675371.61</v>
      </c>
      <c r="I183" s="21"/>
      <c r="J183" s="21"/>
    </row>
    <row r="184" spans="1:10" x14ac:dyDescent="0.25">
      <c r="A184" s="27">
        <v>160</v>
      </c>
      <c r="B184" s="6" t="s">
        <v>32</v>
      </c>
      <c r="C184" s="3" t="s">
        <v>124</v>
      </c>
      <c r="D184" s="2" t="s">
        <v>301</v>
      </c>
      <c r="E184" s="5">
        <v>586845.49</v>
      </c>
      <c r="F184" s="28">
        <v>993525.14</v>
      </c>
      <c r="G184" s="28">
        <v>230342.43</v>
      </c>
      <c r="H184" s="28">
        <v>763182.71</v>
      </c>
    </row>
    <row r="185" spans="1:10" x14ac:dyDescent="0.25">
      <c r="A185" s="1">
        <v>161</v>
      </c>
      <c r="B185" s="6" t="s">
        <v>4</v>
      </c>
      <c r="C185" s="3" t="s">
        <v>124</v>
      </c>
      <c r="D185" s="2" t="s">
        <v>302</v>
      </c>
      <c r="E185" s="5">
        <v>17187.2</v>
      </c>
      <c r="F185" s="28">
        <v>55.02</v>
      </c>
      <c r="G185" s="28">
        <v>20.75</v>
      </c>
      <c r="H185" s="28">
        <v>34.270000000000003</v>
      </c>
    </row>
    <row r="186" spans="1:10" x14ac:dyDescent="0.25">
      <c r="A186" s="1">
        <v>162</v>
      </c>
      <c r="B186" s="6" t="s">
        <v>4</v>
      </c>
      <c r="C186" s="3" t="s">
        <v>124</v>
      </c>
      <c r="D186" s="2" t="s">
        <v>303</v>
      </c>
      <c r="E186" s="5">
        <v>17187.2</v>
      </c>
      <c r="F186" s="28">
        <v>865.17</v>
      </c>
      <c r="G186" s="28">
        <v>329.51</v>
      </c>
      <c r="H186" s="28">
        <v>535.66</v>
      </c>
    </row>
    <row r="187" spans="1:10" x14ac:dyDescent="0.25">
      <c r="A187" s="1">
        <v>163</v>
      </c>
      <c r="B187" s="6" t="s">
        <v>63</v>
      </c>
      <c r="C187" s="3" t="s">
        <v>124</v>
      </c>
      <c r="D187" s="2" t="s">
        <v>304</v>
      </c>
      <c r="E187" s="5">
        <v>4269.07</v>
      </c>
      <c r="F187" s="28">
        <v>0.01</v>
      </c>
      <c r="G187" s="28">
        <v>0.01</v>
      </c>
      <c r="H187" s="28">
        <v>0</v>
      </c>
    </row>
    <row r="188" spans="1:10" x14ac:dyDescent="0.25">
      <c r="A188" s="1">
        <v>164</v>
      </c>
      <c r="B188" s="6" t="s">
        <v>67</v>
      </c>
      <c r="C188" s="3" t="s">
        <v>124</v>
      </c>
      <c r="D188" s="2" t="s">
        <v>305</v>
      </c>
      <c r="E188" s="5">
        <v>7851.39</v>
      </c>
      <c r="F188" s="28">
        <v>0.01</v>
      </c>
      <c r="G188" s="28">
        <v>0.01</v>
      </c>
      <c r="H188" s="28">
        <v>0</v>
      </c>
    </row>
    <row r="189" spans="1:10" x14ac:dyDescent="0.25">
      <c r="A189" s="27">
        <v>165</v>
      </c>
      <c r="B189" s="6" t="s">
        <v>67</v>
      </c>
      <c r="C189" s="3" t="s">
        <v>124</v>
      </c>
      <c r="D189" s="2" t="s">
        <v>306</v>
      </c>
      <c r="E189" s="5">
        <v>7851.39</v>
      </c>
      <c r="F189" s="28">
        <v>0.01</v>
      </c>
      <c r="G189" s="28">
        <v>0.01</v>
      </c>
      <c r="H189" s="28">
        <v>0</v>
      </c>
    </row>
    <row r="190" spans="1:10" x14ac:dyDescent="0.25">
      <c r="A190" s="1">
        <v>166</v>
      </c>
      <c r="B190" s="6" t="s">
        <v>68</v>
      </c>
      <c r="C190" s="3" t="s">
        <v>124</v>
      </c>
      <c r="D190" s="2" t="s">
        <v>307</v>
      </c>
      <c r="E190" s="5">
        <v>2309.59</v>
      </c>
      <c r="F190" s="28">
        <v>0.01</v>
      </c>
      <c r="G190" s="28">
        <v>0.01</v>
      </c>
      <c r="H190" s="28">
        <v>0</v>
      </c>
    </row>
    <row r="191" spans="1:10" x14ac:dyDescent="0.25">
      <c r="A191" s="1">
        <v>167</v>
      </c>
      <c r="B191" s="6" t="s">
        <v>66</v>
      </c>
      <c r="C191" s="3" t="s">
        <v>124</v>
      </c>
      <c r="D191" s="2" t="s">
        <v>308</v>
      </c>
      <c r="E191" s="5">
        <v>3319.43</v>
      </c>
      <c r="F191" s="28">
        <v>0.01</v>
      </c>
      <c r="G191" s="28">
        <v>0.01</v>
      </c>
      <c r="H191" s="28">
        <v>0</v>
      </c>
    </row>
    <row r="192" spans="1:10" x14ac:dyDescent="0.25">
      <c r="A192" s="1">
        <v>168</v>
      </c>
      <c r="B192" s="6" t="s">
        <v>66</v>
      </c>
      <c r="C192" s="3" t="s">
        <v>124</v>
      </c>
      <c r="D192" s="2" t="s">
        <v>309</v>
      </c>
      <c r="E192" s="5">
        <v>3319.43</v>
      </c>
      <c r="F192" s="28">
        <v>0.01</v>
      </c>
      <c r="G192" s="28">
        <v>0.01</v>
      </c>
      <c r="H192" s="28">
        <v>0</v>
      </c>
    </row>
    <row r="193" spans="1:8" x14ac:dyDescent="0.25">
      <c r="A193" s="1">
        <v>169</v>
      </c>
      <c r="B193" s="6" t="s">
        <v>66</v>
      </c>
      <c r="C193" s="3" t="s">
        <v>124</v>
      </c>
      <c r="D193" s="2" t="s">
        <v>310</v>
      </c>
      <c r="E193" s="5">
        <v>3320.66</v>
      </c>
      <c r="F193" s="28">
        <v>0.01</v>
      </c>
      <c r="G193" s="28">
        <v>0.01</v>
      </c>
      <c r="H193" s="28">
        <v>0</v>
      </c>
    </row>
    <row r="194" spans="1:8" x14ac:dyDescent="0.25">
      <c r="A194" s="27">
        <v>170</v>
      </c>
      <c r="B194" s="6" t="s">
        <v>87</v>
      </c>
      <c r="C194" s="3" t="s">
        <v>124</v>
      </c>
      <c r="D194" s="2" t="s">
        <v>311</v>
      </c>
      <c r="E194" s="5">
        <v>30695.5</v>
      </c>
      <c r="F194" s="28">
        <v>7924.83</v>
      </c>
      <c r="G194" s="28">
        <v>7921.83</v>
      </c>
      <c r="H194" s="28">
        <v>0</v>
      </c>
    </row>
    <row r="195" spans="1:8" x14ac:dyDescent="0.25">
      <c r="A195" s="1">
        <v>171</v>
      </c>
      <c r="B195" s="6" t="s">
        <v>87</v>
      </c>
      <c r="C195" s="3" t="s">
        <v>124</v>
      </c>
      <c r="D195" s="2" t="s">
        <v>312</v>
      </c>
      <c r="E195" s="5">
        <v>30695.5</v>
      </c>
      <c r="F195" s="28">
        <v>7924.83</v>
      </c>
      <c r="G195" s="28">
        <v>7924.83</v>
      </c>
      <c r="H195" s="28">
        <v>0</v>
      </c>
    </row>
    <row r="196" spans="1:8" x14ac:dyDescent="0.25">
      <c r="A196" s="1">
        <v>172</v>
      </c>
      <c r="B196" s="6" t="s">
        <v>87</v>
      </c>
      <c r="C196" s="3" t="s">
        <v>124</v>
      </c>
      <c r="D196" s="2" t="s">
        <v>313</v>
      </c>
      <c r="E196" s="5">
        <v>30695.5</v>
      </c>
      <c r="F196" s="28">
        <v>7924.83</v>
      </c>
      <c r="G196" s="28">
        <v>7924.83</v>
      </c>
      <c r="H196" s="28">
        <v>0</v>
      </c>
    </row>
    <row r="197" spans="1:8" x14ac:dyDescent="0.25">
      <c r="A197" s="1">
        <v>173</v>
      </c>
      <c r="B197" s="6" t="s">
        <v>88</v>
      </c>
      <c r="C197" s="3" t="s">
        <v>124</v>
      </c>
      <c r="D197" s="2" t="s">
        <v>314</v>
      </c>
      <c r="E197" s="5">
        <v>30695.5</v>
      </c>
      <c r="F197" s="28">
        <v>7924.83</v>
      </c>
      <c r="G197" s="28">
        <v>7924.83</v>
      </c>
      <c r="H197" s="28">
        <v>0</v>
      </c>
    </row>
    <row r="198" spans="1:8" x14ac:dyDescent="0.25">
      <c r="A198" s="1">
        <v>174</v>
      </c>
      <c r="B198" s="6" t="s">
        <v>87</v>
      </c>
      <c r="C198" s="3" t="s">
        <v>124</v>
      </c>
      <c r="D198" s="2" t="s">
        <v>315</v>
      </c>
      <c r="E198" s="5">
        <v>30695.5</v>
      </c>
      <c r="F198" s="28">
        <v>7924.83</v>
      </c>
      <c r="G198" s="28">
        <v>7924.83</v>
      </c>
      <c r="H198" s="28">
        <v>0</v>
      </c>
    </row>
    <row r="199" spans="1:8" ht="25.5" x14ac:dyDescent="0.25">
      <c r="A199" s="27">
        <v>175</v>
      </c>
      <c r="B199" s="3" t="s">
        <v>104</v>
      </c>
      <c r="C199" s="3" t="s">
        <v>124</v>
      </c>
      <c r="D199" s="3" t="s">
        <v>316</v>
      </c>
      <c r="E199" s="5">
        <v>131470.34</v>
      </c>
      <c r="F199" s="28">
        <v>131470.34</v>
      </c>
      <c r="G199" s="28">
        <v>59759.199999999997</v>
      </c>
      <c r="H199" s="28">
        <v>71711.14</v>
      </c>
    </row>
    <row r="200" spans="1:8" x14ac:dyDescent="0.25">
      <c r="A200" s="1">
        <v>176</v>
      </c>
      <c r="B200" s="6" t="s">
        <v>77</v>
      </c>
      <c r="C200" s="3" t="s">
        <v>124</v>
      </c>
      <c r="D200" s="2" t="s">
        <v>317</v>
      </c>
      <c r="E200" s="5">
        <v>18687.09</v>
      </c>
      <c r="F200" s="28">
        <v>46686.44</v>
      </c>
      <c r="G200" s="28">
        <v>46686.44</v>
      </c>
      <c r="H200" s="28">
        <v>0</v>
      </c>
    </row>
    <row r="201" spans="1:8" ht="25.5" x14ac:dyDescent="0.25">
      <c r="A201" s="1">
        <v>177</v>
      </c>
      <c r="B201" s="6" t="s">
        <v>108</v>
      </c>
      <c r="C201" s="3" t="s">
        <v>124</v>
      </c>
      <c r="D201" s="2" t="s">
        <v>318</v>
      </c>
      <c r="E201" s="5">
        <v>72491.55</v>
      </c>
      <c r="F201" s="28">
        <v>92261.94</v>
      </c>
      <c r="G201" s="28">
        <v>43934.2</v>
      </c>
      <c r="H201" s="28">
        <v>48327.74</v>
      </c>
    </row>
    <row r="202" spans="1:8" x14ac:dyDescent="0.25">
      <c r="A202" s="1">
        <v>178</v>
      </c>
      <c r="B202" s="6" t="s">
        <v>45</v>
      </c>
      <c r="C202" s="3" t="s">
        <v>124</v>
      </c>
      <c r="D202" s="2" t="s">
        <v>319</v>
      </c>
      <c r="E202" s="5">
        <v>5428.97</v>
      </c>
      <c r="F202" s="28">
        <v>0.01</v>
      </c>
      <c r="G202" s="28">
        <v>0.01</v>
      </c>
      <c r="H202" s="28">
        <v>0</v>
      </c>
    </row>
    <row r="203" spans="1:8" x14ac:dyDescent="0.25">
      <c r="A203" s="27"/>
      <c r="B203" s="67" t="s">
        <v>321</v>
      </c>
      <c r="C203" s="67"/>
      <c r="D203" s="67"/>
      <c r="E203" s="47">
        <f>SUM(E25:E202)</f>
        <v>18013983.829999991</v>
      </c>
      <c r="F203" s="47">
        <f>SUM(F25:F202)</f>
        <v>36599640.70000007</v>
      </c>
      <c r="G203" s="47">
        <f>SUM(G25:G202)</f>
        <v>8912579.8599999808</v>
      </c>
      <c r="H203" s="47">
        <f>SUM(H25:H202)</f>
        <v>27687057.839999996</v>
      </c>
    </row>
    <row r="204" spans="1:8" x14ac:dyDescent="0.25">
      <c r="A204" s="27"/>
      <c r="B204" s="67" t="s">
        <v>320</v>
      </c>
      <c r="C204" s="67"/>
      <c r="D204" s="67"/>
      <c r="E204" s="47">
        <f>SUM(+E203)+E23</f>
        <v>105647449.82999998</v>
      </c>
      <c r="F204" s="47">
        <f t="shared" ref="F204:H204" si="2">SUM(+F203)+F23</f>
        <v>67962327.400000066</v>
      </c>
      <c r="G204" s="47">
        <f t="shared" si="2"/>
        <v>12284521.199999981</v>
      </c>
      <c r="H204" s="47">
        <f t="shared" si="2"/>
        <v>55677803.199999996</v>
      </c>
    </row>
    <row r="205" spans="1:8" x14ac:dyDescent="0.25">
      <c r="A205" s="34"/>
      <c r="B205" s="18"/>
      <c r="C205" s="18"/>
      <c r="E205" s="33"/>
      <c r="F205" s="33"/>
      <c r="G205" s="33"/>
      <c r="H205" s="35"/>
    </row>
    <row r="206" spans="1:8" s="26" customFormat="1" x14ac:dyDescent="0.25">
      <c r="A206" s="69"/>
      <c r="B206" s="69"/>
      <c r="C206" s="25"/>
      <c r="D206" s="25"/>
      <c r="E206" s="36"/>
      <c r="F206" s="25"/>
      <c r="G206" s="25"/>
      <c r="H206" s="37"/>
    </row>
    <row r="207" spans="1:8" x14ac:dyDescent="0.25">
      <c r="A207" s="34"/>
      <c r="B207" s="18"/>
      <c r="C207" s="18"/>
      <c r="E207" s="33"/>
      <c r="F207" s="33"/>
      <c r="G207" s="38"/>
      <c r="H207" s="39"/>
    </row>
    <row r="208" spans="1:8" x14ac:dyDescent="0.25">
      <c r="A208" s="71" t="s">
        <v>330</v>
      </c>
      <c r="B208" s="71"/>
      <c r="C208" s="71"/>
      <c r="D208" s="71"/>
      <c r="E208" s="71"/>
      <c r="F208" s="71"/>
      <c r="G208" s="71"/>
      <c r="H208" s="71"/>
    </row>
    <row r="209" spans="1:8" x14ac:dyDescent="0.25">
      <c r="A209" s="70"/>
      <c r="B209" s="70"/>
      <c r="F209" s="16"/>
      <c r="G209" s="16"/>
    </row>
    <row r="210" spans="1:8" x14ac:dyDescent="0.25">
      <c r="A210" s="68"/>
      <c r="B210" s="68"/>
      <c r="C210" s="68"/>
      <c r="F210" s="68"/>
      <c r="G210" s="68"/>
      <c r="H210" s="68"/>
    </row>
    <row r="211" spans="1:8" x14ac:dyDescent="0.25">
      <c r="A211" s="70"/>
      <c r="B211" s="70"/>
      <c r="G211" s="24"/>
    </row>
    <row r="212" spans="1:8" x14ac:dyDescent="0.25">
      <c r="A212" s="68"/>
      <c r="B212" s="68"/>
      <c r="C212" s="68"/>
      <c r="F212" s="68"/>
      <c r="G212" s="68"/>
      <c r="H212" s="68"/>
    </row>
    <row r="214" spans="1:8" x14ac:dyDescent="0.25">
      <c r="A214" s="68"/>
      <c r="B214" s="68"/>
      <c r="F214" s="17"/>
    </row>
  </sheetData>
  <mergeCells count="20">
    <mergeCell ref="B203:D203"/>
    <mergeCell ref="A214:B214"/>
    <mergeCell ref="B204:D204"/>
    <mergeCell ref="F210:H210"/>
    <mergeCell ref="F212:H212"/>
    <mergeCell ref="A210:C210"/>
    <mergeCell ref="A212:C212"/>
    <mergeCell ref="A206:B206"/>
    <mergeCell ref="A209:B209"/>
    <mergeCell ref="A211:B211"/>
    <mergeCell ref="A208:H208"/>
    <mergeCell ref="A1:B1"/>
    <mergeCell ref="F1:H1"/>
    <mergeCell ref="A6:H6"/>
    <mergeCell ref="A9:H9"/>
    <mergeCell ref="A24:H24"/>
    <mergeCell ref="B23:D23"/>
    <mergeCell ref="F4:H4"/>
    <mergeCell ref="F2:H2"/>
    <mergeCell ref="F3:H3"/>
  </mergeCells>
  <printOptions horizontalCentered="1"/>
  <pageMargins left="0.39370078740157483" right="0.39370078740157483" top="0.6692913385826772" bottom="0.27559055118110237" header="0" footer="0"/>
  <pageSetup paperSize="9" scale="81" orientation="landscape" r:id="rId1"/>
  <headerFooter differentFirst="1">
    <oddHeader>&amp;C&amp;P</oddHeader>
  </headerFooter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F7" sqref="F7"/>
    </sheetView>
  </sheetViews>
  <sheetFormatPr defaultRowHeight="15" x14ac:dyDescent="0.25"/>
  <cols>
    <col min="1" max="1" width="5.28515625" customWidth="1"/>
    <col min="2" max="2" width="41.5703125" customWidth="1"/>
    <col min="3" max="3" width="27.42578125" customWidth="1"/>
    <col min="4" max="4" width="20.42578125" customWidth="1"/>
    <col min="5" max="5" width="16.140625" customWidth="1"/>
    <col min="6" max="6" width="20.140625" customWidth="1"/>
    <col min="7" max="7" width="16.28515625" customWidth="1"/>
    <col min="8" max="8" width="16.140625" customWidth="1"/>
  </cols>
  <sheetData>
    <row r="1" spans="1:10" s="21" customFormat="1" ht="20.25" x14ac:dyDescent="0.25">
      <c r="A1" s="76"/>
      <c r="B1" s="76"/>
      <c r="C1" s="52"/>
      <c r="D1" s="52"/>
      <c r="E1" s="53"/>
      <c r="F1" s="77" t="s">
        <v>371</v>
      </c>
      <c r="G1" s="77"/>
      <c r="H1" s="77"/>
    </row>
    <row r="2" spans="1:10" s="21" customFormat="1" ht="20.25" x14ac:dyDescent="0.25">
      <c r="A2" s="54"/>
      <c r="B2" s="54"/>
      <c r="C2" s="52"/>
      <c r="D2" s="52"/>
      <c r="E2" s="53"/>
      <c r="F2" s="77" t="s">
        <v>328</v>
      </c>
      <c r="G2" s="77"/>
      <c r="H2" s="77"/>
    </row>
    <row r="3" spans="1:10" s="21" customFormat="1" ht="20.25" x14ac:dyDescent="0.25">
      <c r="A3" s="54"/>
      <c r="B3" s="54"/>
      <c r="C3" s="52"/>
      <c r="D3" s="52"/>
      <c r="E3" s="53"/>
      <c r="F3" s="77" t="s">
        <v>329</v>
      </c>
      <c r="G3" s="77"/>
      <c r="H3" s="77"/>
    </row>
    <row r="4" spans="1:10" s="21" customFormat="1" ht="21" customHeight="1" x14ac:dyDescent="0.25">
      <c r="A4" s="54"/>
      <c r="B4" s="54"/>
      <c r="C4" s="52"/>
      <c r="D4" s="52"/>
      <c r="E4" s="53"/>
      <c r="F4" s="77" t="s">
        <v>384</v>
      </c>
      <c r="G4" s="77"/>
      <c r="H4" s="77"/>
    </row>
    <row r="5" spans="1:10" s="21" customFormat="1" ht="20.25" x14ac:dyDescent="0.3">
      <c r="A5" s="54"/>
      <c r="B5" s="54"/>
      <c r="C5" s="52"/>
      <c r="D5" s="52"/>
      <c r="E5" s="53"/>
      <c r="F5" s="55"/>
      <c r="G5" s="55"/>
      <c r="H5" s="55"/>
    </row>
    <row r="6" spans="1:10" s="21" customFormat="1" ht="48.6" customHeight="1" x14ac:dyDescent="0.25">
      <c r="A6" s="78" t="s">
        <v>382</v>
      </c>
      <c r="B6" s="78"/>
      <c r="C6" s="78"/>
      <c r="D6" s="78"/>
      <c r="E6" s="78"/>
      <c r="F6" s="78"/>
      <c r="G6" s="78"/>
      <c r="H6" s="78"/>
    </row>
    <row r="7" spans="1:10" s="29" customFormat="1" ht="63.75" x14ac:dyDescent="0.25">
      <c r="A7" s="12" t="s">
        <v>0</v>
      </c>
      <c r="B7" s="12" t="s">
        <v>115</v>
      </c>
      <c r="C7" s="12" t="s">
        <v>334</v>
      </c>
      <c r="D7" s="12" t="s">
        <v>336</v>
      </c>
      <c r="E7" s="45" t="s">
        <v>363</v>
      </c>
      <c r="F7" s="46" t="s">
        <v>110</v>
      </c>
      <c r="G7" s="46" t="s">
        <v>112</v>
      </c>
      <c r="H7" s="43" t="s">
        <v>113</v>
      </c>
      <c r="I7" s="21"/>
      <c r="J7" s="21"/>
    </row>
    <row r="8" spans="1:10" s="29" customFormat="1" ht="12.7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21"/>
      <c r="J8" s="21"/>
    </row>
    <row r="9" spans="1:10" s="21" customFormat="1" ht="18" customHeight="1" x14ac:dyDescent="0.25">
      <c r="A9" s="72" t="s">
        <v>364</v>
      </c>
      <c r="B9" s="72"/>
      <c r="C9" s="72"/>
      <c r="D9" s="72"/>
      <c r="E9" s="72"/>
      <c r="F9" s="72"/>
      <c r="G9" s="72"/>
      <c r="H9" s="72"/>
    </row>
    <row r="10" spans="1:10" s="44" customFormat="1" ht="18" customHeight="1" x14ac:dyDescent="0.25">
      <c r="A10" s="27">
        <v>1</v>
      </c>
      <c r="B10" s="6" t="s">
        <v>380</v>
      </c>
      <c r="C10" s="3" t="s">
        <v>124</v>
      </c>
      <c r="D10" s="2" t="s">
        <v>365</v>
      </c>
      <c r="E10" s="5">
        <v>88386.63</v>
      </c>
      <c r="F10" s="28">
        <v>6366.64</v>
      </c>
      <c r="G10" s="28">
        <v>3302.57</v>
      </c>
      <c r="H10" s="28">
        <v>3064.07</v>
      </c>
      <c r="I10" s="73"/>
    </row>
    <row r="11" spans="1:10" s="44" customFormat="1" ht="18" customHeight="1" x14ac:dyDescent="0.25">
      <c r="A11" s="1">
        <v>2</v>
      </c>
      <c r="B11" s="6" t="s">
        <v>381</v>
      </c>
      <c r="C11" s="3" t="s">
        <v>124</v>
      </c>
      <c r="D11" s="2" t="s">
        <v>366</v>
      </c>
      <c r="E11" s="5">
        <v>88386.63</v>
      </c>
      <c r="F11" s="28">
        <v>6025.93</v>
      </c>
      <c r="G11" s="28">
        <v>3125.78</v>
      </c>
      <c r="H11" s="28">
        <v>2900.15</v>
      </c>
      <c r="I11" s="73"/>
    </row>
    <row r="12" spans="1:10" s="44" customFormat="1" ht="18" customHeight="1" x14ac:dyDescent="0.25">
      <c r="A12" s="1">
        <v>3</v>
      </c>
      <c r="B12" s="6" t="s">
        <v>367</v>
      </c>
      <c r="C12" s="3" t="s">
        <v>124</v>
      </c>
      <c r="D12" s="2" t="s">
        <v>368</v>
      </c>
      <c r="E12" s="5">
        <v>4277.18</v>
      </c>
      <c r="F12" s="28">
        <v>0.01</v>
      </c>
      <c r="G12" s="28">
        <v>0.01</v>
      </c>
      <c r="H12" s="28">
        <v>0</v>
      </c>
      <c r="I12" s="73"/>
    </row>
    <row r="13" spans="1:10" s="44" customFormat="1" ht="18" customHeight="1" x14ac:dyDescent="0.25">
      <c r="A13" s="27">
        <v>4</v>
      </c>
      <c r="B13" s="6" t="s">
        <v>367</v>
      </c>
      <c r="C13" s="3" t="s">
        <v>124</v>
      </c>
      <c r="D13" s="2" t="s">
        <v>369</v>
      </c>
      <c r="E13" s="5">
        <v>4277.18</v>
      </c>
      <c r="F13" s="28">
        <v>0.01</v>
      </c>
      <c r="G13" s="28">
        <v>0.01</v>
      </c>
      <c r="H13" s="28">
        <v>0</v>
      </c>
      <c r="I13" s="73"/>
    </row>
    <row r="14" spans="1:10" s="44" customFormat="1" ht="18" customHeight="1" x14ac:dyDescent="0.25">
      <c r="A14" s="1">
        <v>5</v>
      </c>
      <c r="B14" s="6" t="s">
        <v>367</v>
      </c>
      <c r="C14" s="3" t="s">
        <v>124</v>
      </c>
      <c r="D14" s="2" t="s">
        <v>370</v>
      </c>
      <c r="E14" s="5">
        <v>4277.18</v>
      </c>
      <c r="F14" s="28">
        <v>0.01</v>
      </c>
      <c r="G14" s="28">
        <v>0.01</v>
      </c>
      <c r="H14" s="28">
        <v>0</v>
      </c>
      <c r="I14" s="73"/>
    </row>
    <row r="15" spans="1:10" s="23" customFormat="1" ht="18" customHeight="1" x14ac:dyDescent="0.25">
      <c r="A15" s="1"/>
      <c r="B15" s="74" t="s">
        <v>372</v>
      </c>
      <c r="C15" s="74"/>
      <c r="D15" s="74"/>
      <c r="E15" s="13">
        <f>SUM(E10:E14)</f>
        <v>189604.8</v>
      </c>
      <c r="F15" s="13">
        <f>SUM(F10:F14)</f>
        <v>12392.6</v>
      </c>
      <c r="G15" s="13">
        <f>SUM(G10:G14)</f>
        <v>6428.380000000001</v>
      </c>
      <c r="H15" s="13">
        <f>SUM(H10:H14)</f>
        <v>5964.22</v>
      </c>
      <c r="I15" s="21"/>
      <c r="J15" s="21"/>
    </row>
    <row r="18" spans="1:8" x14ac:dyDescent="0.25">
      <c r="A18" s="75" t="s">
        <v>374</v>
      </c>
      <c r="B18" s="75"/>
      <c r="C18" s="75"/>
      <c r="D18" s="75"/>
      <c r="E18" s="75"/>
      <c r="F18" s="75"/>
      <c r="G18" s="75"/>
      <c r="H18" s="75"/>
    </row>
  </sheetData>
  <mergeCells count="10">
    <mergeCell ref="A9:H9"/>
    <mergeCell ref="I10:I14"/>
    <mergeCell ref="B15:D15"/>
    <mergeCell ref="A18:H18"/>
    <mergeCell ref="A1:B1"/>
    <mergeCell ref="F1:H1"/>
    <mergeCell ref="F2:H2"/>
    <mergeCell ref="F3:H3"/>
    <mergeCell ref="F4:H4"/>
    <mergeCell ref="A6:H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Прил.1 (аренда)</vt:lpstr>
      <vt:lpstr>Прил.2 (без аренды)</vt:lpstr>
      <vt:lpstr>'Прил.1 (аренда)'!Заголовки_для_печати</vt:lpstr>
      <vt:lpstr>'Прил.1 (аренда)'!Область_печати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2018-07-12T09:03:52Z</dcterms:modified>
</cp:coreProperties>
</file>