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28800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33" i="1" l="1"/>
  <c r="H33" i="1"/>
  <c r="L30" i="1" l="1"/>
</calcChain>
</file>

<file path=xl/sharedStrings.xml><?xml version="1.0" encoding="utf-8"?>
<sst xmlns="http://schemas.openxmlformats.org/spreadsheetml/2006/main" count="823" uniqueCount="449">
  <si>
    <t>Наименование хозяйствующего субъекта</t>
  </si>
  <si>
    <t>ИНН</t>
  </si>
  <si>
    <t>Организационно- правовая форма</t>
  </si>
  <si>
    <t>№ п/п</t>
  </si>
  <si>
    <t xml:space="preserve">Наименование рынка присутствия хозйствующего субъекта </t>
  </si>
  <si>
    <t>Муниципальное образование город Мурманск</t>
  </si>
  <si>
    <t>Приложение к Письму</t>
  </si>
  <si>
    <t>Муниципальное автономное учреждение "Редакция газеты "Вечерний Мурманск"</t>
  </si>
  <si>
    <t>МАУ</t>
  </si>
  <si>
    <t>58.13 Издание газет</t>
  </si>
  <si>
    <t>АО "Фармация Мурманска"</t>
  </si>
  <si>
    <t xml:space="preserve">Фармацевтический </t>
  </si>
  <si>
    <t>Мурманское муниципальное казенное учреждение "Управление закупок"</t>
  </si>
  <si>
    <t>69.10 Деятельность в области права</t>
  </si>
  <si>
    <t>Комитет по строительству администрации города Мурманска</t>
  </si>
  <si>
    <t>84.11.32 Деятельность органов местного самоуправления городских округов</t>
  </si>
  <si>
    <t>Мурманское муниципальное казенное учреждение "Управление капитального строительства" (ММКУ УКС)</t>
  </si>
  <si>
    <t>71.12 Инженерно-техническое проектирование, управление проектами троительства, выполнение строительного контроля и авторского надзора</t>
  </si>
  <si>
    <t>АО</t>
  </si>
  <si>
    <t>Контрольно - счетная палата города Мурманска</t>
  </si>
  <si>
    <t>КУ</t>
  </si>
  <si>
    <t>Комитет по физической культуре и спорту администрации города Мурманска</t>
  </si>
  <si>
    <t>84.11.32. Деятельность органов местного самоуправления городских округов</t>
  </si>
  <si>
    <t>Муниципальное автономное учреждение "Центр организационно-методического обеспечения физической культуры и спорта "Стратегия"</t>
  </si>
  <si>
    <t>АУ</t>
  </si>
  <si>
    <t xml:space="preserve">93.19 Деятельность в области спорта прочая
</t>
  </si>
  <si>
    <t>Муниципальное бюджетное учреждение спортивная школа олимпийского резерва № 13</t>
  </si>
  <si>
    <t>93.19 Деятельность в области спорта прочая</t>
  </si>
  <si>
    <t>Муниципальное бюджетное учреждение спортивная школа олимпийского резерва № 12 по художественной гимнастике</t>
  </si>
  <si>
    <t>Муниципальное автономное учреждение спортивная школа олимпийского резерва № 4</t>
  </si>
  <si>
    <t>Муниципальное бюджетное учреждение спортивная школа № 6 по зимним видам спорта</t>
  </si>
  <si>
    <t>Муниципальное автономное учреждение спортивная школа олимпийского резерва № 3 по лыжным гонкам и биатлону</t>
  </si>
  <si>
    <t>Муниципальное автономное учреждение ГСЦ "Авангард"</t>
  </si>
  <si>
    <t>АО "Мурманская горэлектросеть"</t>
  </si>
  <si>
    <t>Совет депутатов города Мурманска</t>
  </si>
  <si>
    <t>Акционерное общество "Бюро спецобслуживания"</t>
  </si>
  <si>
    <t>Мурманское муниципальное бюджетное учреждение "Дирекция городского кладбища"</t>
  </si>
  <si>
    <t>муниципальное бюджетное учреждение</t>
  </si>
  <si>
    <t>ММБУ "Центр организации дорожного движения" (ММБУ ЦОДД)</t>
  </si>
  <si>
    <t>5190930709</t>
  </si>
  <si>
    <t>Мурманское муниципальное бюджетное учреждение "Центр содержания животных"</t>
  </si>
  <si>
    <t>ММБУ "Экосистема"</t>
  </si>
  <si>
    <t>бюджетное учреждение</t>
  </si>
  <si>
    <t>Акционерное общество "Электротранспорт"</t>
  </si>
  <si>
    <t xml:space="preserve">Мурманское муниципальное бюджетное учреждение "Управление дорожного хозяйства" </t>
  </si>
  <si>
    <t>АО "Север"</t>
  </si>
  <si>
    <t>Комитет градостроительства и территориального развития администрации города Мурманска</t>
  </si>
  <si>
    <t>АО "Дента"</t>
  </si>
  <si>
    <t>Непубличное акционерное общество</t>
  </si>
  <si>
    <t>Стоматологическая практика</t>
  </si>
  <si>
    <t>МАУО г. Мурманска "Центр школьного питания"</t>
  </si>
  <si>
    <t>муниципальное автономное учреждение</t>
  </si>
  <si>
    <t xml:space="preserve">МБУ ДО г. Мурманска комплексная детско-юношеская спортивная школа № 17 </t>
  </si>
  <si>
    <t>МБУ ДО г.Мурманска "Центр патриотического воспитания "Юная Гвардия"</t>
  </si>
  <si>
    <t>МБОУ г. Мурманска Мурманский политехнический лицей</t>
  </si>
  <si>
    <t>МБОУ г. Мурманска "Прогимназия № 40"</t>
  </si>
  <si>
    <t>МАУ ДО г. Мурманска Дом детского творчества им. А. Бредова</t>
  </si>
  <si>
    <t>МБУ ДО г. Мурманска детский морской центр "Океан"</t>
  </si>
  <si>
    <t>МБУ ДО г. Мурманска детско-юношеская спортивная школа № 2 по волейболу</t>
  </si>
  <si>
    <t>МБУ ДО г. Мурманска детско-юношеская спортивная школа № 10 по футболу</t>
  </si>
  <si>
    <t>МБОУ г. Мурманска "Прогимназия № 24"</t>
  </si>
  <si>
    <t>МБОУ ДОД г. Мурманска детско-юношеская спортивная школа № 1 по спортивной гимнастике и акробатике</t>
  </si>
  <si>
    <t>МБОУ г. Мурманска средняя общеобразовательная школа № 36</t>
  </si>
  <si>
    <t>МБОУ ДОД г.Мурманска - детско-юношеская спортивная школа № 7 по боксу и кикбоксингу</t>
  </si>
  <si>
    <t>МБОУ г.Мурманска "Основная общеобразовательная школа № 58"</t>
  </si>
  <si>
    <t>МБУ ДО г. Мурманска детско-юношеская спортивная школа единоборств №19</t>
  </si>
  <si>
    <t>МБОУ г.Мурманска "Лицей № 2"</t>
  </si>
  <si>
    <t>МБОУ ДОД г. Мурманска детско-юношеская спортивная школа № 11 по фитнес аэробике и пауэрлифтингу</t>
  </si>
  <si>
    <t>МБОУ г. Мурманска "Средняя общеобразовательная школа № 28"</t>
  </si>
  <si>
    <t>МБОУ г.Мурманска "Средняя общеобразовательная школа № 43"</t>
  </si>
  <si>
    <t xml:space="preserve">МБУ ДО г. Мурманска детско-юношеская спортивная школа № 14 по танцевальному спорту </t>
  </si>
  <si>
    <t>МБОУ г. Мурманска "Средняя общеобразовательная школа № 1"</t>
  </si>
  <si>
    <t>МБОУ г. Мурманска "Прогимназия № 51"</t>
  </si>
  <si>
    <t>МБОУ г. Мурманска "Средняя общеобразовательная школа № 34"</t>
  </si>
  <si>
    <t>МБОУ г. Мурманска "Гимназия № 5"</t>
  </si>
  <si>
    <t>МБУО г. Мурманска - Городской информационно-методический центр работников образования</t>
  </si>
  <si>
    <t>МБОУ г. Мурманска "Средняя общеобразовательная школа № 49"</t>
  </si>
  <si>
    <t>МАУО г. Мурманска "Управление хозяйственно - эксплуатационного обслуживания образовательных учреждений" (УХЭО ОУ)</t>
  </si>
  <si>
    <t>МБУО Централизованная бухгалтерия по обслуживанию учреждений комитета по образованию администрации г. Мурманска</t>
  </si>
  <si>
    <t>МБОУ г. Мурманска средняя общеобразовательная школа № 23</t>
  </si>
  <si>
    <t>МБУ г. Мурманска "Центр психолого-педагогической, медицинской и социальной помощи"</t>
  </si>
  <si>
    <t>МБОУ "Мурманский академический лицей"</t>
  </si>
  <si>
    <t>МБОУ г.Мурманска "Средняя общеобразовательная школа № 38"</t>
  </si>
  <si>
    <t>МБОУ г.Мурманска "Средняя общеобразовательная школа № 45"</t>
  </si>
  <si>
    <t>МБОУ г. Мурманска "Средняя общеобразовательная школа № 44"</t>
  </si>
  <si>
    <t>МБОУ г.Мурманска средняя общеобразовательная школа № 11</t>
  </si>
  <si>
    <t>МБОУ г. Мурманска "Средняя общеобразовательная школа № 56"</t>
  </si>
  <si>
    <t>МБУ ДО г.Мурманска Центр профессиональной ориентации "ПрофСтарт"</t>
  </si>
  <si>
    <t>МБОУ г.Мурманска "Средняя общеобразовательная школа № 18"</t>
  </si>
  <si>
    <t>МБОУ г. Мурманска "Гимназия № 1"</t>
  </si>
  <si>
    <t>МБОУ г. Мурманска "Гимназия № 8"</t>
  </si>
  <si>
    <t>МБУ ДО г. Мурманска детско-юношеская спортивно-адаптивная школа №15</t>
  </si>
  <si>
    <t>МБОУ г. Мурманска "Гимназия № 3"</t>
  </si>
  <si>
    <t>МБОУ г.Мурманска "Средняя общеобразовательная школа № 53"</t>
  </si>
  <si>
    <t>МБОУ г.Мурманска "Прогимназия № 61"</t>
  </si>
  <si>
    <t>МБОУ г.Мурманска основная общеобразовательная школа № 26</t>
  </si>
  <si>
    <t>МБОУ г.Мурманска "Средняя общеобразовательная школа № 41"</t>
  </si>
  <si>
    <t>МБУ ДО г. Мурманска Дом детского творчества им. А.Торцева</t>
  </si>
  <si>
    <t>МБОУ г. Мурманска "Средняя общеобразовательная школа № 57"</t>
  </si>
  <si>
    <t xml:space="preserve">МБУ ДО г. Мурманска детско-юношеская спортивная школа № 16 по дзюдо и самбо </t>
  </si>
  <si>
    <t>МБОУ г.Мурманска "Гимназия № 9"</t>
  </si>
  <si>
    <t>МБОУ г.Мурманска "Средняя общеобразовательная школа № 5"</t>
  </si>
  <si>
    <t>МБОУ г. Мурманска "Гимназия № 6"</t>
  </si>
  <si>
    <t>МБОУ г. Мурманска "Гимназия № 7"</t>
  </si>
  <si>
    <t>МБОУ ДОД г. Мурманска Центр детского и юношеского туризма</t>
  </si>
  <si>
    <t>МБОУ г.Мурманска средняя общеобразовательная школа № 50</t>
  </si>
  <si>
    <t>МБОУ г. Мурманска "Гимназия № 2"</t>
  </si>
  <si>
    <t>МБОУ г. Мурманска "Средняя общеобразовательная школа № 31"</t>
  </si>
  <si>
    <t>МБОУ г. Мурманска "Средняя общеобразовательная школа № 33"</t>
  </si>
  <si>
    <t>МБОУ г. Мурманска "Средняя общеобразовательная школа № 21"</t>
  </si>
  <si>
    <t>МБОУ г. Мурманска "Основная общеобразовательная школа № 16"</t>
  </si>
  <si>
    <t>МБОУ г. Мурманска "Гимназия № 10"</t>
  </si>
  <si>
    <t>МБОУ г.Мурманска "Средняя общеобразовательная школа № 20"</t>
  </si>
  <si>
    <t>МБОУ г. Мурманска "Средняя общеобразовательная школа № 22"</t>
  </si>
  <si>
    <t>МБОУ г. Мурманска "Средняя общеобразовательная школа № 27"</t>
  </si>
  <si>
    <t>МБОУ г.Мурманска "Основная общеобразовательная школа № 37"</t>
  </si>
  <si>
    <t>МБОУ г.Мурманска "Средняя общеобразовательная школа № 13"</t>
  </si>
  <si>
    <t>МБОУ г. Мурманска "Средняя общеобразовательная школа № 42 имени Е.В. Шовского"</t>
  </si>
  <si>
    <t>МБОУ г. Мурманска "Мурманский международный лицей"</t>
  </si>
  <si>
    <t>МБОУ "Кадетская школа г. Мурманска"</t>
  </si>
  <si>
    <t>МБУ ДО г.Мурманска Первомайский Дом детского творчества</t>
  </si>
  <si>
    <t>МБОУ г. Мурманска средняя общеобразовательная школа № 3</t>
  </si>
  <si>
    <t>МБОУ г. Мурманска "Основная общеобразовательная школа № 4"</t>
  </si>
  <si>
    <t>МБУ ДО детско-юношеская спортивная школа № 4</t>
  </si>
  <si>
    <t>МАУ г. Мурманска «Муниципальный опорный центр дополнительного образования детей»</t>
  </si>
  <si>
    <t>МБДОУ г.Мурманска № 109</t>
  </si>
  <si>
    <t>МБДОУ г. Мурманска № 7</t>
  </si>
  <si>
    <t>МБДОУ г.Мурманска № 58</t>
  </si>
  <si>
    <t>МБДОУ г.Мурманска № 72</t>
  </si>
  <si>
    <t>МАДОУ г. Мурманска № 78</t>
  </si>
  <si>
    <t>МБДОУ г. Мурманска № 82</t>
  </si>
  <si>
    <t>МБДОУ г.Мурманска № 87</t>
  </si>
  <si>
    <t>МАДОУ г. Мурманска № 93</t>
  </si>
  <si>
    <t>МАДОУ г. Мурманска № 97</t>
  </si>
  <si>
    <t>МБДОУ г. Мурманска № 131</t>
  </si>
  <si>
    <t>МАДОУ г.Мурманска № 135</t>
  </si>
  <si>
    <t>МБДОУ г.Мурманска № 136</t>
  </si>
  <si>
    <t>МБДОУ г.Мурманска № 138</t>
  </si>
  <si>
    <t>МБДОУ г.Мурманска детский сад общеразвивающего вида № 154</t>
  </si>
  <si>
    <t>МБДОУ г.Мурманска № 156</t>
  </si>
  <si>
    <t>МБДОУ г.Мурманска № 157</t>
  </si>
  <si>
    <t>МАДОУ г. Мурманска №133</t>
  </si>
  <si>
    <t>МАДОУ г. Мурманска № 118</t>
  </si>
  <si>
    <t>МАДОУ г. Мурманска № 91</t>
  </si>
  <si>
    <t>МАДОУ г.Мурманска № 139</t>
  </si>
  <si>
    <t>МБДОУ г. Мурманска № 57</t>
  </si>
  <si>
    <t>МБДОУ г.Мурманска № 105</t>
  </si>
  <si>
    <t>МБДОУ г.Мурманска № 108</t>
  </si>
  <si>
    <t>МБДОУ г.Мурманска № 4</t>
  </si>
  <si>
    <t>МБДОУ г.Мурманска № 104</t>
  </si>
  <si>
    <t>МБДОУ г.Мурманска № 73</t>
  </si>
  <si>
    <t>МБДОУ г.Мурманска № 74</t>
  </si>
  <si>
    <t>МБДОУ г. Мурманска № 89</t>
  </si>
  <si>
    <t>МБДОУ г.Мурманска № 38</t>
  </si>
  <si>
    <t>МАДОУ г. Мурманска № 119</t>
  </si>
  <si>
    <t>МБДОУ г.Мурманска № 90</t>
  </si>
  <si>
    <t>МБДОУ г.Мурманска № 95</t>
  </si>
  <si>
    <t>МБДОУ г.Мурманска детский сад комбинированного вида № 34</t>
  </si>
  <si>
    <t>МБДОУ г.Мурманска № 80</t>
  </si>
  <si>
    <t>МБДОУ г.Мурманска № 27</t>
  </si>
  <si>
    <t>МБДОУ г. Мурманска № 2</t>
  </si>
  <si>
    <t>МБДОУ г. Мурманска №122</t>
  </si>
  <si>
    <t>МБДОУ г. Мурманска № 41</t>
  </si>
  <si>
    <t>МБДОУ г. Мурманска № 13</t>
  </si>
  <si>
    <t>МБДОУ г.Мурманска № 76</t>
  </si>
  <si>
    <t>МБДОУ г.Мурманска № 50</t>
  </si>
  <si>
    <t>МАДОУ г. Мурманска № 32</t>
  </si>
  <si>
    <t>МБДОУ г.Мурманска № 83</t>
  </si>
  <si>
    <t>МБДОУ г.Мурманска № 120</t>
  </si>
  <si>
    <t>МАДОУ г. Мурманска № 115</t>
  </si>
  <si>
    <t>МБДОУ г.Мурманска № 15</t>
  </si>
  <si>
    <t>МБДОУ г.Мурманска № 128</t>
  </si>
  <si>
    <t xml:space="preserve">МБДОУ г. Мурманска № 18 </t>
  </si>
  <si>
    <t>МАДОУ г. Мурманска № 112</t>
  </si>
  <si>
    <t>МАДОУ г.Мурманска № 123</t>
  </si>
  <si>
    <t>МБДОУ г. Мурманска № 11</t>
  </si>
  <si>
    <t>МБДОУ г.Мурманска № 125</t>
  </si>
  <si>
    <t>МБДОУ г.Мурманска № 140</t>
  </si>
  <si>
    <t>МБДОУ г.Мурманска № 127</t>
  </si>
  <si>
    <t>МАДОУ г.Мурманска № 151</t>
  </si>
  <si>
    <t>МАДОУ г.Мурманска № 45</t>
  </si>
  <si>
    <t>МБДОУ г.Мурманска № 152</t>
  </si>
  <si>
    <t>МБДОУ г.Мурманска № 129</t>
  </si>
  <si>
    <t>МБДОУ г.Мурманска №130</t>
  </si>
  <si>
    <t>МАДОУ г. Мурманска № 96</t>
  </si>
  <si>
    <t xml:space="preserve">МАДОУ г.Мурманска центр развития ребенка- детский сад № 19 </t>
  </si>
  <si>
    <t>МБДОУ г.Мурманска № 101</t>
  </si>
  <si>
    <t>МБДОУ г.Мурманска № 14</t>
  </si>
  <si>
    <t>МБДОУ г.Мурманска № 46</t>
  </si>
  <si>
    <t>МАДОУ г.Мурманска № 26</t>
  </si>
  <si>
    <t>МАДОУ г. Мурманска № 110</t>
  </si>
  <si>
    <t>МБДОУ г.Мурманска № 85</t>
  </si>
  <si>
    <t>МБДОУ г.Мурманска № 79</t>
  </si>
  <si>
    <t>"Централизованная бухгалтерия по обслуживанию структурных предприятий города Мурманска</t>
  </si>
  <si>
    <t>Муниципальное бюджетное предприятие</t>
  </si>
  <si>
    <t>нет</t>
  </si>
  <si>
    <t>01.62 Предоставление услуг в области животноводства</t>
  </si>
  <si>
    <t>АО "Здоровье"</t>
  </si>
  <si>
    <t>Деятельность физкультурно-оздоровительная</t>
  </si>
  <si>
    <t>Мурманское муниципальное бюджетное учреждение "Управление по обеспечению деятельности органов местного самоуправления города Мурманска"</t>
  </si>
  <si>
    <t>Комитет по охране здоровья администрации города Мурманска</t>
  </si>
  <si>
    <t>АО "Мурманский регистрационно-информационный вычислительный центр" (АО "МРИВЦ")</t>
  </si>
  <si>
    <t xml:space="preserve">Комитет по социальной поддержке, взаимодействию с общественными организациями и делам молодежи администрации города Мурманска </t>
  </si>
  <si>
    <t>84.11.3 Деятельность органов местного самоуправления городских округов</t>
  </si>
  <si>
    <t>Муниципальное автономное учреждение молодежной политики "Дом молодежи"</t>
  </si>
  <si>
    <t>93.29.9 Деятельность зрелищно-развлекательная прочая, не включенная в другие группировки</t>
  </si>
  <si>
    <t>Муниципальное автономное учреждение молодежной политики "Объединение молодежных центров"</t>
  </si>
  <si>
    <t>МБОУ ДО г. Мурманска "Детская музыкальная школа № 1 им. А.Н.Волковой"</t>
  </si>
  <si>
    <t>85.41. Образование дополнительное детей и взрослых</t>
  </si>
  <si>
    <t>МБОУ ДО г. Мурманска Детская музыкальная школа № 3 (МБУДО ДМШ № 3)</t>
  </si>
  <si>
    <t>МБОУ ДО г. Мурманска "Детская музыкальная школа № 5"  (МБУДО ДМШ № 5)</t>
  </si>
  <si>
    <t>МБОУ ДО г.Мурманска Детская музыкальная школа № 6 (МБУДО ДМШ № 6)</t>
  </si>
  <si>
    <t>МБОУ ДО г. Мурманска "Детская школа искусств № 1"  (МБУДО ДШИ № 1)</t>
  </si>
  <si>
    <t>МБОУ ДО г. Мурманска Детская школа искусств № 2 (МБУДО ДШИ № 2)</t>
  </si>
  <si>
    <t>МБОУ ДО г. Мурманска "Детская школа искусств № 3" (МБУДО ДШИ № 3)</t>
  </si>
  <si>
    <t>МБОУ ДО детская школа искусств № 4 г. Мурманска  (МБУДО ДШИ № 4)</t>
  </si>
  <si>
    <t>МБОУ ДО г. Мурманска "Детская художественная школа" (МБУДО ДХШ)</t>
  </si>
  <si>
    <t>МАОУ ДОД детская театральная школа г.Мурманска (МАУ ДО ДТШ)</t>
  </si>
  <si>
    <t>МБУК "Дом культуры "Первомайский" г.Мурманска"</t>
  </si>
  <si>
    <t>90.04.3 Деятельность учреждений клубного типа: клубов, дворцов и домов культуры, домов народного творчества</t>
  </si>
  <si>
    <t>МБУК Дворец культуры "Судоремонтник" г. Мурманска</t>
  </si>
  <si>
    <t xml:space="preserve">МБУК г. Мурманска "Центр досуга и семейного творчества" </t>
  </si>
  <si>
    <t xml:space="preserve">МАУК "Дом культуры Ленинского округа г. Мурманска" </t>
  </si>
  <si>
    <t>МБУК "Выставочный зал г.Мурманска" (МБУК "Выставочный зал")</t>
  </si>
  <si>
    <t>90.0 Деятельность творческая, деятельность в области искусства и организации развлечений</t>
  </si>
  <si>
    <t>МБУК "Центральная городская библиотека г. Мурманска"</t>
  </si>
  <si>
    <t>91.01 Деятельность библиотек и архивов</t>
  </si>
  <si>
    <t>МБУК "Центральная детская библиотека г. Мурманска"</t>
  </si>
  <si>
    <t xml:space="preserve">МБУ Централизованная бухгалтерия по обслуживанию учреждений комитета по культуре администрации г. Мурманска 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</si>
  <si>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</si>
  <si>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МАУК "Мурманские городские парки и скверы" (МАУК "МГПС")</t>
  </si>
  <si>
    <t>93.21 Деятельность парков культуры и отдыха и тематических парков</t>
  </si>
  <si>
    <t>МУП</t>
  </si>
  <si>
    <t>Муниципальное унитарное предприятие "Мурманская управляющая компания" (МУП "МУК")</t>
  </si>
  <si>
    <t xml:space="preserve">35.30.14 - Производство,  пара и горячей воды котельными </t>
  </si>
  <si>
    <t>Мурманское муниципальное унитарное предприятие "Жилэксплуатация" БАНКРОТ операционная деятельность прекращена с 01.05.2015)</t>
  </si>
  <si>
    <t xml:space="preserve">Комитет по жилищной политике администрации города Мурманска </t>
  </si>
  <si>
    <t>Муниципальное казенное учреждение "Новые формы управления" (МКУ "НФУ")</t>
  </si>
  <si>
    <t>Образование дополнительное детей и взрослых</t>
  </si>
  <si>
    <t>Рынок услуг общего образования</t>
  </si>
  <si>
    <t>Рынок культуры и спорта</t>
  </si>
  <si>
    <t>Рынок дополнительного образования детей и взрослых</t>
  </si>
  <si>
    <t>Управление недвижимым имуществом</t>
  </si>
  <si>
    <t>Услуги в области бухгалтерского учета</t>
  </si>
  <si>
    <t>Рынок IТ услуг</t>
  </si>
  <si>
    <t>Рынок услуг дошкольного образования</t>
  </si>
  <si>
    <t>МБУ</t>
  </si>
  <si>
    <t>Государственное управление и обеспечение военной безопасности</t>
  </si>
  <si>
    <t>49.31.21 / 49.31.22 Деятельность автобусного / троллейбусного транспорта по регулярным внутригородским и пригородным пассажирским перевозкам</t>
  </si>
  <si>
    <t>63.11 Деятельность по обработке данных, предоставление услуг по размещению информации и связанная с этим деятельность</t>
  </si>
  <si>
    <t>Мурманское муниципальное бюджетное учреждение "Единая дежурно-диспетчерская служба"</t>
  </si>
  <si>
    <t xml:space="preserve"> 33.14  ремонт электрического оборудования.</t>
  </si>
  <si>
    <t>84.11.32  Деятельность органов местного самоуправления городских округов</t>
  </si>
  <si>
    <t>81.29.9 Деятельность по чиске и уборке прочая, не включенная в другие группировки</t>
  </si>
  <si>
    <t>52.21.22  Деятельность по эксплуатации автомобильных дорог и автомагистралей</t>
  </si>
  <si>
    <t>81.29.9 Деятельность по чистке и уборке прочая, не включенная в другие группировки</t>
  </si>
  <si>
    <t>93.11 Деятельность спортивных объектов;                                       93.19 Деятельность в области спорта прочая</t>
  </si>
  <si>
    <t>96.03 Организация похорон и предоставление связанных с ними услуг</t>
  </si>
  <si>
    <t>68.32 Управление недвижимым имуществом за вознаграждение или на договорной основе</t>
  </si>
  <si>
    <t>52.21.22 Деятельность по эксплуатации автомобильных дорог и автомагистралей</t>
  </si>
  <si>
    <t>68.32.1 Управление эксплуатацией жилого фонда за вознаграждение или на договорной основе</t>
  </si>
  <si>
    <t>Администрация города Мурманска</t>
  </si>
  <si>
    <t>Орган местного самоуправления</t>
  </si>
  <si>
    <t>Мурманское муниципальное казенное учреждение "Центр по контролю за использованием муниципального имущества" (ММКУ "ЦКИМИ")</t>
  </si>
  <si>
    <t>ММКУ</t>
  </si>
  <si>
    <t>68.32.2 - Управление эксплуатацией</t>
  </si>
  <si>
    <t xml:space="preserve">Рыночная доля хозяйствующего субъекта в натуральном выражении на 01.01.2022 (по объемам реализованных товаров/ работ/ услуг), в процентах </t>
  </si>
  <si>
    <t xml:space="preserve">Рыночная доля хозяйствующего субъекта в стоимостном выражении на 01.01.2022 (по выручке от реализации товаров/ работ/ услуг), в процентах </t>
  </si>
  <si>
    <t>Суммарный объем финансирования в 2021 году (со стороны субъекта РФ и муниципальных образований), руб.</t>
  </si>
  <si>
    <t>Суммарный объем финансирования за три квартала (январь-сентябрь) 2022 года (со стороны субъекта РФ и муниципальных образований), руб.</t>
  </si>
  <si>
    <t>Отгружено товаров собственного производства, выполненных работ и услуг собственными силами на 01.01.2022, тыс. руб. / натуральных единицах</t>
  </si>
  <si>
    <t>Объем реализации хозяйствующим субъектом в отчетном периоде товаров, работ или услуг (по основному виду деятельности)
за три квартала (январь - сентябрь) 2022 года, руб.</t>
  </si>
  <si>
    <t>68.20.2 Сдача в аренду собственного недвижимого имущества</t>
  </si>
  <si>
    <t>н\у</t>
  </si>
  <si>
    <t>124 921 997,24</t>
  </si>
  <si>
    <t>283 заключенных договора аренды</t>
  </si>
  <si>
    <t>Выручка хозяйствующего субъекта в отчетном периоде, полученная по основному виду деятельности
за три квартала (январь - сентябрь) 2022 года, руб.</t>
  </si>
  <si>
    <t xml:space="preserve">13661т.р./47063шт. </t>
  </si>
  <si>
    <t>36 893,44 тыс. чел.</t>
  </si>
  <si>
    <t>4063/1477532</t>
  </si>
  <si>
    <t>1825/5</t>
  </si>
  <si>
    <t>19,76/41</t>
  </si>
  <si>
    <t>1760,89/3</t>
  </si>
  <si>
    <t>1080,69/1</t>
  </si>
  <si>
    <t>396,1/3</t>
  </si>
  <si>
    <t>443,3/3</t>
  </si>
  <si>
    <t>116,64/1</t>
  </si>
  <si>
    <t>23395,07/41</t>
  </si>
  <si>
    <t>МБ: 71 980,8                  ОБ: 15,4</t>
  </si>
  <si>
    <t>МБ: 52 682,2                       ОБ: 0,0</t>
  </si>
  <si>
    <t>0,00</t>
  </si>
  <si>
    <t>0</t>
  </si>
  <si>
    <t>Комитет по образованию администрации города Мурманска</t>
  </si>
  <si>
    <t>казенное учреждение</t>
  </si>
  <si>
    <t>84.11.3-Деятельность органов местного
самоуправления по управлению вопросами
общего характера</t>
  </si>
  <si>
    <t>56.29 - Деятельность предприятий общественного питания по прочим видам организации питания</t>
  </si>
  <si>
    <t>625418,65/35668</t>
  </si>
  <si>
    <t>51531,26/810</t>
  </si>
  <si>
    <t>37671,30/871,4</t>
  </si>
  <si>
    <t>90065,78/688</t>
  </si>
  <si>
    <t>86683,06/553,7</t>
  </si>
  <si>
    <t>54779,75/1284,7</t>
  </si>
  <si>
    <t>23595,73/1108,7</t>
  </si>
  <si>
    <t>13822,23/332,1</t>
  </si>
  <si>
    <t>21465,35/381,9</t>
  </si>
  <si>
    <t>43129,5/271,7</t>
  </si>
  <si>
    <t>42666,24/567</t>
  </si>
  <si>
    <t>72752,49/612,6</t>
  </si>
  <si>
    <t>20744,24/302,6</t>
  </si>
  <si>
    <t>82684,08/319,3</t>
  </si>
  <si>
    <t>53843,30/762,8</t>
  </si>
  <si>
    <t>65694,94/533,7</t>
  </si>
  <si>
    <t>21653,67/633,7</t>
  </si>
  <si>
    <t>40880,65/287,6</t>
  </si>
  <si>
    <t>67440,87/716,4</t>
  </si>
  <si>
    <t>52864,92/675</t>
  </si>
  <si>
    <t>24243,8/0</t>
  </si>
  <si>
    <t>43554,91/295,8</t>
  </si>
  <si>
    <t>55361,64/546,6</t>
  </si>
  <si>
    <t>63429,89/589,1</t>
  </si>
  <si>
    <t>50811,24/3816</t>
  </si>
  <si>
    <t>139123,3/1269,1</t>
  </si>
  <si>
    <t>1074992,24/473,6</t>
  </si>
  <si>
    <t>236503,72/12635</t>
  </si>
  <si>
    <t>66785,34/644,9</t>
  </si>
  <si>
    <t>48986,77/4718,5</t>
  </si>
  <si>
    <t>89169,88/727,1</t>
  </si>
  <si>
    <t>53181,56/487,5</t>
  </si>
  <si>
    <t>84335,17/700,9</t>
  </si>
  <si>
    <t>55897,1/491,6</t>
  </si>
  <si>
    <t>66977,84/650,7</t>
  </si>
  <si>
    <t>81906,49/481,1</t>
  </si>
  <si>
    <t>22138,48/671,1</t>
  </si>
  <si>
    <t>75579,24/575</t>
  </si>
  <si>
    <t>91592,98/819,5</t>
  </si>
  <si>
    <t>94811,14/830</t>
  </si>
  <si>
    <t>38601,56/342,4</t>
  </si>
  <si>
    <t>72245,93/617,9</t>
  </si>
  <si>
    <t>83013,11/701,3</t>
  </si>
  <si>
    <t>56000,13/478,9</t>
  </si>
  <si>
    <t>54200,28/351,4</t>
  </si>
  <si>
    <t>69973,12/727,5</t>
  </si>
  <si>
    <t>47166,28/1224,9</t>
  </si>
  <si>
    <t>78383,05/692,3</t>
  </si>
  <si>
    <t>17707,49/522,3</t>
  </si>
  <si>
    <t>83320,52/701,5</t>
  </si>
  <si>
    <t>92985,25/948,1</t>
  </si>
  <si>
    <t>83367,93/792,5</t>
  </si>
  <si>
    <t>156567,82/1487,1</t>
  </si>
  <si>
    <t>29784,78/520,2</t>
  </si>
  <si>
    <t>53951,94/495,3</t>
  </si>
  <si>
    <t>65262,79/549</t>
  </si>
  <si>
    <t>74194,97/700</t>
  </si>
  <si>
    <t>63741,36/550</t>
  </si>
  <si>
    <t>76547,20/506,9</t>
  </si>
  <si>
    <t>30886,49/94,5</t>
  </si>
  <si>
    <t>93564,59/851,3</t>
  </si>
  <si>
    <t>76865,26/647,7</t>
  </si>
  <si>
    <t>59496,10/500,9</t>
  </si>
  <si>
    <t>144747,19/934,3</t>
  </si>
  <si>
    <t>60682,96/593,8</t>
  </si>
  <si>
    <t>66040,26/609,6</t>
  </si>
  <si>
    <t>64451,64/469,1</t>
  </si>
  <si>
    <t>84164,65/652,7</t>
  </si>
  <si>
    <t>75894,15/637,3</t>
  </si>
  <si>
    <t>52447,05/1168,4</t>
  </si>
  <si>
    <t>48758,02/481,7</t>
  </si>
  <si>
    <t>38287,97/256,9</t>
  </si>
  <si>
    <t>25247,49/685,7</t>
  </si>
  <si>
    <t>81286,98/47</t>
  </si>
  <si>
    <t>64965,63/184,8</t>
  </si>
  <si>
    <t>61035,63/226,7</t>
  </si>
  <si>
    <t>47639,39/198,6</t>
  </si>
  <si>
    <t>60203,75/252,2</t>
  </si>
  <si>
    <t>57417,35/234,8</t>
  </si>
  <si>
    <t>56265,77/131,3</t>
  </si>
  <si>
    <t>60734,75/248,3</t>
  </si>
  <si>
    <t>92597,2/346,9</t>
  </si>
  <si>
    <t>86337,73/342,3</t>
  </si>
  <si>
    <t>71302,37/246,1</t>
  </si>
  <si>
    <t>63979,55/288,6</t>
  </si>
  <si>
    <t>66595,96/295,9</t>
  </si>
  <si>
    <t>66991,17/286,4</t>
  </si>
  <si>
    <t>30441,47/124,8</t>
  </si>
  <si>
    <t>85283,33/315,8</t>
  </si>
  <si>
    <t>59344,62/229,2</t>
  </si>
  <si>
    <t>31762,89/122,1</t>
  </si>
  <si>
    <t>57293,22/191,2</t>
  </si>
  <si>
    <t>59052,88/234,8</t>
  </si>
  <si>
    <t>72290,78/351,7</t>
  </si>
  <si>
    <t>58562,86/171,7</t>
  </si>
  <si>
    <t>73875,80/254,4</t>
  </si>
  <si>
    <t>32210,25/126,7</t>
  </si>
  <si>
    <t>58723,83/262,4</t>
  </si>
  <si>
    <t>52100,74/151,8</t>
  </si>
  <si>
    <t>54249,89/143,9</t>
  </si>
  <si>
    <t>30811,18/113,4</t>
  </si>
  <si>
    <t>112249,46/462,6</t>
  </si>
  <si>
    <t>59423,61/227,8</t>
  </si>
  <si>
    <t>70826,25/263,9</t>
  </si>
  <si>
    <t>56259,48/211,4</t>
  </si>
  <si>
    <t>59120,31/214,5</t>
  </si>
  <si>
    <t>57450,63/205,8</t>
  </si>
  <si>
    <t>32709,21/116,6</t>
  </si>
  <si>
    <t>84744,11/348,5</t>
  </si>
  <si>
    <t>64491,14/209,6</t>
  </si>
  <si>
    <t>68211,55/214,4</t>
  </si>
  <si>
    <t>30550,79/58</t>
  </si>
  <si>
    <t>52679,12/183,2</t>
  </si>
  <si>
    <t>38220,91/79,4</t>
  </si>
  <si>
    <t>111440,23/337,9</t>
  </si>
  <si>
    <t>78512,45/275,9</t>
  </si>
  <si>
    <t>58662,51/200,3</t>
  </si>
  <si>
    <t>58197,96/232,5</t>
  </si>
  <si>
    <t>56818,02/206</t>
  </si>
  <si>
    <t>95131,59/403,1</t>
  </si>
  <si>
    <t>65496,11/287,6</t>
  </si>
  <si>
    <t>96382,10/351,4</t>
  </si>
  <si>
    <t>53507,06/184,3</t>
  </si>
  <si>
    <t>76161,27/308,3</t>
  </si>
  <si>
    <t>28780,84/91,3</t>
  </si>
  <si>
    <t>77312,60/338,1</t>
  </si>
  <si>
    <t>68549,04/294,1</t>
  </si>
  <si>
    <t>53838,64/186,9</t>
  </si>
  <si>
    <t>55974,57/193</t>
  </si>
  <si>
    <t>61992,25/216,2</t>
  </si>
  <si>
    <t>64165,47/267,5</t>
  </si>
  <si>
    <t>55406,78/203,9</t>
  </si>
  <si>
    <t>146142,38/385</t>
  </si>
  <si>
    <t>58961,37/243,6</t>
  </si>
  <si>
    <t>74148,37/320,4</t>
  </si>
  <si>
    <t>70582,86/271,5</t>
  </si>
  <si>
    <t>58300,73/238</t>
  </si>
  <si>
    <t>79991,02/285,1</t>
  </si>
  <si>
    <t>44094,48/151,7</t>
  </si>
  <si>
    <t>115546,6/467,2</t>
  </si>
  <si>
    <t>105639,06/396,7</t>
  </si>
  <si>
    <t>30249,11/115,3</t>
  </si>
  <si>
    <t>6 860,86229 тыс.руб./41 645 421,13 кв.м</t>
  </si>
  <si>
    <t>35 334/112</t>
  </si>
  <si>
    <t>-</t>
  </si>
  <si>
    <t>3478,9/10152</t>
  </si>
  <si>
    <t>76 924/4 031 737 лицевых счета</t>
  </si>
  <si>
    <t>Мурманское муниципальное бюджетное учреждение «МурманскГорСвет»</t>
  </si>
  <si>
    <t xml:space="preserve">43.21 Производство электромонтажных работ </t>
  </si>
  <si>
    <t>40241/13108</t>
  </si>
  <si>
    <t>68.32.2 Управление эксплуатацией нежилого фонда за вознаграждение или на договорной основе</t>
  </si>
  <si>
    <t>Мурманское муниципальное унитарное предприятие "Эксплуатация-Сервис" (Ликвидировано 29.11.2021 в связи с банкротством)</t>
  </si>
  <si>
    <t>24360/7680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</si>
</sst>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00%"/>
    <numFmt numFmtId="165" formatCode="#,##0.0"/>
    <numFmt numFmtId="166" formatCode="0.0"/>
    <numFmt numFmtId="167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4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wrapText="1"/>
    </xf>
    <xf numFmtId="0" fontId="7" fillId="2" borderId="1" xfId="0" quotePrefix="1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43" fontId="2" fillId="2" borderId="1" xfId="2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zoomScale="90" zoomScaleNormal="90" workbookViewId="0">
      <selection activeCell="E207" sqref="E207"/>
    </sheetView>
  </sheetViews>
  <sheetFormatPr defaultRowHeight="15" x14ac:dyDescent="0.25"/>
  <cols>
    <col min="1" max="1" width="4.85546875" style="2" customWidth="1"/>
    <col min="2" max="2" width="21.5703125" style="2" customWidth="1"/>
    <col min="3" max="3" width="11.28515625" style="2" customWidth="1"/>
    <col min="4" max="4" width="16" style="2" customWidth="1"/>
    <col min="5" max="5" width="18.42578125" style="2" customWidth="1"/>
    <col min="6" max="6" width="19.85546875" style="2" customWidth="1"/>
    <col min="7" max="7" width="20.140625" style="2" customWidth="1"/>
    <col min="8" max="8" width="18.42578125" style="2" customWidth="1"/>
    <col min="9" max="9" width="21.42578125" style="2" customWidth="1"/>
    <col min="10" max="10" width="17.5703125" style="2" customWidth="1"/>
    <col min="11" max="11" width="18.140625" style="2" customWidth="1"/>
    <col min="12" max="12" width="21.7109375" style="2" customWidth="1"/>
    <col min="13" max="16384" width="9.140625" style="2"/>
  </cols>
  <sheetData>
    <row r="1" spans="1:12" x14ac:dyDescent="0.25">
      <c r="L1" s="2" t="s">
        <v>6</v>
      </c>
    </row>
    <row r="3" spans="1:12" x14ac:dyDescent="0.25">
      <c r="B3" s="8" t="s">
        <v>5</v>
      </c>
    </row>
    <row r="5" spans="1:12" ht="176.25" customHeight="1" x14ac:dyDescent="0.25">
      <c r="A5" s="9" t="s">
        <v>3</v>
      </c>
      <c r="B5" s="1" t="s">
        <v>0</v>
      </c>
      <c r="C5" s="9" t="s">
        <v>1</v>
      </c>
      <c r="D5" s="1" t="s">
        <v>2</v>
      </c>
      <c r="E5" s="1" t="s">
        <v>4</v>
      </c>
      <c r="F5" s="1" t="s">
        <v>266</v>
      </c>
      <c r="G5" s="1" t="s">
        <v>267</v>
      </c>
      <c r="H5" s="1" t="s">
        <v>268</v>
      </c>
      <c r="I5" s="1" t="s">
        <v>269</v>
      </c>
      <c r="J5" s="1" t="s">
        <v>276</v>
      </c>
      <c r="K5" s="1" t="s">
        <v>270</v>
      </c>
      <c r="L5" s="1" t="s">
        <v>271</v>
      </c>
    </row>
    <row r="6" spans="1:12" ht="75" x14ac:dyDescent="0.25">
      <c r="A6" s="3">
        <v>1</v>
      </c>
      <c r="B6" s="10" t="s">
        <v>7</v>
      </c>
      <c r="C6" s="6">
        <v>5190003528</v>
      </c>
      <c r="D6" s="3" t="s">
        <v>8</v>
      </c>
      <c r="E6" s="11" t="s">
        <v>9</v>
      </c>
      <c r="F6" s="12">
        <v>100</v>
      </c>
      <c r="G6" s="12">
        <v>100</v>
      </c>
      <c r="H6" s="12">
        <v>80429756</v>
      </c>
      <c r="I6" s="12">
        <v>57376869</v>
      </c>
      <c r="J6" s="12">
        <v>1540354</v>
      </c>
      <c r="K6" s="12" t="s">
        <v>279</v>
      </c>
      <c r="L6" s="12">
        <v>2424498</v>
      </c>
    </row>
    <row r="7" spans="1:12" ht="120" x14ac:dyDescent="0.25">
      <c r="A7" s="3">
        <v>2</v>
      </c>
      <c r="B7" s="10" t="s">
        <v>204</v>
      </c>
      <c r="C7" s="6">
        <v>5190043087</v>
      </c>
      <c r="D7" s="3" t="s">
        <v>24</v>
      </c>
      <c r="E7" s="13" t="s">
        <v>205</v>
      </c>
      <c r="F7" s="12">
        <v>0</v>
      </c>
      <c r="G7" s="12">
        <v>0</v>
      </c>
      <c r="H7" s="12">
        <v>34121257.460000001</v>
      </c>
      <c r="I7" s="12">
        <v>26169000</v>
      </c>
      <c r="J7" s="12">
        <v>1960540</v>
      </c>
      <c r="K7" s="12" t="s">
        <v>280</v>
      </c>
      <c r="L7" s="12">
        <v>7817280</v>
      </c>
    </row>
    <row r="8" spans="1:12" ht="120" x14ac:dyDescent="0.25">
      <c r="A8" s="3">
        <v>3</v>
      </c>
      <c r="B8" s="10" t="s">
        <v>206</v>
      </c>
      <c r="C8" s="6">
        <v>5191601859</v>
      </c>
      <c r="D8" s="3" t="s">
        <v>24</v>
      </c>
      <c r="E8" s="13" t="s">
        <v>205</v>
      </c>
      <c r="F8" s="12">
        <v>0</v>
      </c>
      <c r="G8" s="12">
        <v>0</v>
      </c>
      <c r="H8" s="12">
        <v>74814424.909999996</v>
      </c>
      <c r="I8" s="12">
        <v>62089019.530000001</v>
      </c>
      <c r="J8" s="12">
        <v>136060</v>
      </c>
      <c r="K8" s="12" t="s">
        <v>281</v>
      </c>
      <c r="L8" s="12">
        <v>136060</v>
      </c>
    </row>
    <row r="9" spans="1:12" ht="174.75" customHeight="1" x14ac:dyDescent="0.25">
      <c r="A9" s="3">
        <v>4</v>
      </c>
      <c r="B9" s="10" t="s">
        <v>16</v>
      </c>
      <c r="C9" s="3">
        <v>5190935714</v>
      </c>
      <c r="D9" s="10" t="s">
        <v>20</v>
      </c>
      <c r="E9" s="13" t="s">
        <v>17</v>
      </c>
      <c r="F9" s="12">
        <v>0</v>
      </c>
      <c r="G9" s="12">
        <v>0</v>
      </c>
      <c r="H9" s="12">
        <v>116009369.56</v>
      </c>
      <c r="I9" s="12">
        <v>77993727.069999993</v>
      </c>
      <c r="J9" s="12">
        <v>0</v>
      </c>
      <c r="K9" s="12">
        <v>0</v>
      </c>
      <c r="L9" s="12">
        <v>0</v>
      </c>
    </row>
    <row r="10" spans="1:12" ht="117" customHeight="1" x14ac:dyDescent="0.25">
      <c r="A10" s="10">
        <v>5</v>
      </c>
      <c r="B10" s="10" t="s">
        <v>36</v>
      </c>
      <c r="C10" s="10">
        <v>5190913742</v>
      </c>
      <c r="D10" s="10" t="s">
        <v>37</v>
      </c>
      <c r="E10" s="13" t="s">
        <v>255</v>
      </c>
      <c r="F10" s="3">
        <v>0</v>
      </c>
      <c r="G10" s="3">
        <v>0</v>
      </c>
      <c r="H10" s="12">
        <v>71470122.319999993</v>
      </c>
      <c r="I10" s="12">
        <v>43386659.979999997</v>
      </c>
      <c r="J10" s="3">
        <v>0</v>
      </c>
      <c r="K10" s="3">
        <v>0</v>
      </c>
      <c r="L10" s="3">
        <v>0</v>
      </c>
    </row>
    <row r="11" spans="1:12" ht="91.5" customHeight="1" x14ac:dyDescent="0.25">
      <c r="A11" s="14">
        <v>6</v>
      </c>
      <c r="B11" s="14" t="s">
        <v>38</v>
      </c>
      <c r="C11" s="15" t="s">
        <v>39</v>
      </c>
      <c r="D11" s="14" t="s">
        <v>37</v>
      </c>
      <c r="E11" s="16" t="s">
        <v>254</v>
      </c>
      <c r="F11" s="3">
        <v>0</v>
      </c>
      <c r="G11" s="3">
        <v>0</v>
      </c>
      <c r="H11" s="12">
        <v>71470122.319999993</v>
      </c>
      <c r="I11" s="12">
        <v>43386659.979999997</v>
      </c>
      <c r="J11" s="3">
        <v>0</v>
      </c>
      <c r="K11" s="3">
        <v>0</v>
      </c>
      <c r="L11" s="3">
        <v>0</v>
      </c>
    </row>
    <row r="12" spans="1:12" ht="90" x14ac:dyDescent="0.25">
      <c r="A12" s="10">
        <v>7</v>
      </c>
      <c r="B12" s="10" t="s">
        <v>41</v>
      </c>
      <c r="C12" s="10">
        <v>5190920235</v>
      </c>
      <c r="D12" s="10" t="s">
        <v>42</v>
      </c>
      <c r="E12" s="13" t="s">
        <v>258</v>
      </c>
      <c r="F12" s="41">
        <v>0</v>
      </c>
      <c r="G12" s="41">
        <v>0</v>
      </c>
      <c r="H12" s="17">
        <v>1189488790</v>
      </c>
      <c r="I12" s="17">
        <v>1027414840</v>
      </c>
      <c r="J12" s="41">
        <v>0</v>
      </c>
      <c r="K12" s="41">
        <v>0</v>
      </c>
      <c r="L12" s="41">
        <v>0</v>
      </c>
    </row>
    <row r="13" spans="1:12" ht="120" x14ac:dyDescent="0.25">
      <c r="A13" s="5">
        <v>8</v>
      </c>
      <c r="B13" s="6" t="s">
        <v>23</v>
      </c>
      <c r="C13" s="6">
        <v>5190081540</v>
      </c>
      <c r="D13" s="5" t="s">
        <v>24</v>
      </c>
      <c r="E13" s="7" t="s">
        <v>25</v>
      </c>
      <c r="F13" s="12">
        <v>0</v>
      </c>
      <c r="G13" s="12">
        <v>0</v>
      </c>
      <c r="H13" s="18">
        <v>13029644</v>
      </c>
      <c r="I13" s="18">
        <v>16037782.98</v>
      </c>
      <c r="J13" s="12">
        <v>0</v>
      </c>
      <c r="K13" s="41" t="s">
        <v>291</v>
      </c>
      <c r="L13" s="41">
        <v>0</v>
      </c>
    </row>
    <row r="14" spans="1:12" ht="90" x14ac:dyDescent="0.25">
      <c r="A14" s="10">
        <v>9</v>
      </c>
      <c r="B14" s="6" t="s">
        <v>44</v>
      </c>
      <c r="C14" s="6">
        <v>5190918123</v>
      </c>
      <c r="D14" s="10" t="s">
        <v>37</v>
      </c>
      <c r="E14" s="13" t="s">
        <v>259</v>
      </c>
      <c r="F14" s="41">
        <v>0</v>
      </c>
      <c r="G14" s="41">
        <v>0</v>
      </c>
      <c r="H14" s="3">
        <v>1141456217.79</v>
      </c>
      <c r="I14" s="3">
        <v>1514584464.9300001</v>
      </c>
      <c r="J14" s="3">
        <v>2246925.66</v>
      </c>
      <c r="K14" s="3">
        <v>73455</v>
      </c>
      <c r="L14" s="3">
        <v>1258724.22</v>
      </c>
    </row>
    <row r="15" spans="1:12" ht="135" customHeight="1" x14ac:dyDescent="0.25">
      <c r="A15" s="3">
        <v>10</v>
      </c>
      <c r="B15" s="10" t="s">
        <v>193</v>
      </c>
      <c r="C15" s="3">
        <v>5190934439</v>
      </c>
      <c r="D15" s="10" t="s">
        <v>194</v>
      </c>
      <c r="E15" s="11" t="s">
        <v>195</v>
      </c>
      <c r="F15" s="20">
        <v>0</v>
      </c>
      <c r="G15" s="20">
        <v>0</v>
      </c>
      <c r="H15" s="12">
        <v>29376200</v>
      </c>
      <c r="I15" s="12">
        <v>22655600</v>
      </c>
      <c r="J15" s="12">
        <v>0</v>
      </c>
      <c r="K15" s="12">
        <v>0</v>
      </c>
      <c r="L15" s="12">
        <v>0</v>
      </c>
    </row>
    <row r="16" spans="1:12" ht="107.25" customHeight="1" x14ac:dyDescent="0.25">
      <c r="A16" s="10">
        <v>11</v>
      </c>
      <c r="B16" s="10" t="s">
        <v>40</v>
      </c>
      <c r="C16" s="10">
        <v>5190083227</v>
      </c>
      <c r="D16" s="10" t="s">
        <v>37</v>
      </c>
      <c r="E16" s="13" t="s">
        <v>196</v>
      </c>
      <c r="F16" s="41">
        <v>0</v>
      </c>
      <c r="G16" s="41">
        <v>0</v>
      </c>
      <c r="H16" s="17">
        <v>17851060</v>
      </c>
      <c r="I16" s="17">
        <v>21341349</v>
      </c>
      <c r="J16" s="17">
        <v>2144704</v>
      </c>
      <c r="K16" s="17">
        <v>388770</v>
      </c>
      <c r="L16" s="17">
        <v>1755335</v>
      </c>
    </row>
    <row r="17" spans="1:12" ht="90" x14ac:dyDescent="0.25">
      <c r="A17" s="5">
        <v>12</v>
      </c>
      <c r="B17" s="6" t="s">
        <v>26</v>
      </c>
      <c r="C17" s="6">
        <v>5190107975</v>
      </c>
      <c r="D17" s="5" t="s">
        <v>24</v>
      </c>
      <c r="E17" s="7" t="s">
        <v>27</v>
      </c>
      <c r="F17" s="12">
        <v>0</v>
      </c>
      <c r="G17" s="12">
        <v>0</v>
      </c>
      <c r="H17" s="12">
        <v>31829277.120000001</v>
      </c>
      <c r="I17" s="12">
        <v>26697518.57</v>
      </c>
      <c r="J17" s="12">
        <v>786444</v>
      </c>
      <c r="K17" s="12" t="s">
        <v>282</v>
      </c>
      <c r="L17" s="12">
        <v>1056720</v>
      </c>
    </row>
    <row r="18" spans="1:12" ht="120" x14ac:dyDescent="0.25">
      <c r="A18" s="5">
        <v>13</v>
      </c>
      <c r="B18" s="6" t="s">
        <v>28</v>
      </c>
      <c r="C18" s="5">
        <v>5190106308</v>
      </c>
      <c r="D18" s="5" t="s">
        <v>24</v>
      </c>
      <c r="E18" s="7" t="s">
        <v>27</v>
      </c>
      <c r="F18" s="12">
        <v>0</v>
      </c>
      <c r="G18" s="12">
        <v>0</v>
      </c>
      <c r="H18" s="12">
        <v>26811639.75</v>
      </c>
      <c r="I18" s="12">
        <v>22975731.100000001</v>
      </c>
      <c r="J18" s="12">
        <v>575695</v>
      </c>
      <c r="K18" s="12" t="s">
        <v>283</v>
      </c>
      <c r="L18" s="12">
        <v>661050</v>
      </c>
    </row>
    <row r="19" spans="1:12" ht="90" x14ac:dyDescent="0.25">
      <c r="A19" s="5">
        <v>14</v>
      </c>
      <c r="B19" s="6" t="s">
        <v>29</v>
      </c>
      <c r="C19" s="5">
        <v>5190104727</v>
      </c>
      <c r="D19" s="5" t="s">
        <v>24</v>
      </c>
      <c r="E19" s="7" t="s">
        <v>27</v>
      </c>
      <c r="F19" s="12">
        <v>0</v>
      </c>
      <c r="G19" s="12">
        <v>0</v>
      </c>
      <c r="H19" s="12">
        <v>96935959.719999999</v>
      </c>
      <c r="I19" s="12">
        <v>48116982.520000003</v>
      </c>
      <c r="J19" s="12">
        <v>172046</v>
      </c>
      <c r="K19" s="19" t="s">
        <v>284</v>
      </c>
      <c r="L19" s="12">
        <v>215740</v>
      </c>
    </row>
    <row r="20" spans="1:12" ht="90" x14ac:dyDescent="0.25">
      <c r="A20" s="5">
        <v>15</v>
      </c>
      <c r="B20" s="6" t="s">
        <v>30</v>
      </c>
      <c r="C20" s="5">
        <v>5190023940</v>
      </c>
      <c r="D20" s="5" t="s">
        <v>24</v>
      </c>
      <c r="E20" s="7" t="s">
        <v>27</v>
      </c>
      <c r="F20" s="12">
        <v>0</v>
      </c>
      <c r="G20" s="12">
        <v>0</v>
      </c>
      <c r="H20" s="18">
        <v>109316532.06999999</v>
      </c>
      <c r="I20" s="18">
        <v>75693433.799999997</v>
      </c>
      <c r="J20" s="12">
        <v>443317.63</v>
      </c>
      <c r="K20" s="19" t="s">
        <v>285</v>
      </c>
      <c r="L20" s="12">
        <v>69645.919999999998</v>
      </c>
    </row>
    <row r="21" spans="1:12" ht="105" x14ac:dyDescent="0.25">
      <c r="A21" s="5">
        <v>16</v>
      </c>
      <c r="B21" s="6" t="s">
        <v>31</v>
      </c>
      <c r="C21" s="5">
        <v>5190105262</v>
      </c>
      <c r="D21" s="5" t="s">
        <v>24</v>
      </c>
      <c r="E21" s="7" t="s">
        <v>27</v>
      </c>
      <c r="F21" s="12">
        <v>0</v>
      </c>
      <c r="G21" s="12">
        <v>0</v>
      </c>
      <c r="H21" s="12">
        <v>54462520.530000001</v>
      </c>
      <c r="I21" s="12">
        <v>45313820.909999996</v>
      </c>
      <c r="J21" s="12">
        <v>65187.6</v>
      </c>
      <c r="K21" s="19" t="s">
        <v>286</v>
      </c>
      <c r="L21" s="12">
        <v>65200</v>
      </c>
    </row>
    <row r="22" spans="1:12" ht="103.5" customHeight="1" x14ac:dyDescent="0.25">
      <c r="A22" s="5">
        <v>17</v>
      </c>
      <c r="B22" s="6" t="s">
        <v>32</v>
      </c>
      <c r="C22" s="5">
        <v>5190010525</v>
      </c>
      <c r="D22" s="5" t="s">
        <v>24</v>
      </c>
      <c r="E22" s="7" t="s">
        <v>256</v>
      </c>
      <c r="F22" s="12">
        <v>0</v>
      </c>
      <c r="G22" s="12">
        <v>0</v>
      </c>
      <c r="H22" s="12">
        <v>135793282.81</v>
      </c>
      <c r="I22" s="12">
        <v>89236186.5</v>
      </c>
      <c r="J22" s="12">
        <v>15677827.08</v>
      </c>
      <c r="K22" s="19" t="s">
        <v>287</v>
      </c>
      <c r="L22" s="12">
        <v>15290840.710000001</v>
      </c>
    </row>
    <row r="23" spans="1:12" ht="75" customHeight="1" x14ac:dyDescent="0.25">
      <c r="A23" s="3">
        <v>18</v>
      </c>
      <c r="B23" s="10" t="s">
        <v>12</v>
      </c>
      <c r="C23" s="3">
        <v>5190033508</v>
      </c>
      <c r="D23" s="10" t="s">
        <v>20</v>
      </c>
      <c r="E23" s="13" t="s">
        <v>13</v>
      </c>
      <c r="F23" s="12">
        <v>0</v>
      </c>
      <c r="G23" s="12">
        <v>0</v>
      </c>
      <c r="H23" s="12">
        <v>24610.6</v>
      </c>
      <c r="I23" s="12">
        <v>17915.3</v>
      </c>
      <c r="J23" s="41">
        <v>0</v>
      </c>
      <c r="K23" s="41">
        <v>0</v>
      </c>
      <c r="L23" s="41">
        <v>0</v>
      </c>
    </row>
    <row r="24" spans="1:12" ht="135" x14ac:dyDescent="0.25">
      <c r="A24" s="3">
        <v>19</v>
      </c>
      <c r="B24" s="21" t="s">
        <v>201</v>
      </c>
      <c r="C24" s="3">
        <v>5190075650</v>
      </c>
      <c r="D24" s="3" t="s">
        <v>18</v>
      </c>
      <c r="E24" s="22" t="s">
        <v>249</v>
      </c>
      <c r="F24" s="41">
        <v>0</v>
      </c>
      <c r="G24" s="41">
        <v>0</v>
      </c>
      <c r="H24" s="41">
        <v>0</v>
      </c>
      <c r="I24" s="3"/>
      <c r="J24" s="3">
        <v>60321094</v>
      </c>
      <c r="K24" s="10" t="s">
        <v>442</v>
      </c>
      <c r="L24" s="3">
        <v>60321094</v>
      </c>
    </row>
    <row r="25" spans="1:12" ht="74.25" customHeight="1" x14ac:dyDescent="0.25">
      <c r="A25" s="3">
        <v>20</v>
      </c>
      <c r="B25" s="3" t="s">
        <v>197</v>
      </c>
      <c r="C25" s="3">
        <v>5190079125</v>
      </c>
      <c r="D25" s="10" t="s">
        <v>18</v>
      </c>
      <c r="E25" s="13" t="s">
        <v>198</v>
      </c>
      <c r="F25" s="3">
        <v>16</v>
      </c>
      <c r="G25" s="3">
        <v>16</v>
      </c>
      <c r="H25" s="3" t="s">
        <v>440</v>
      </c>
      <c r="I25" s="3" t="s">
        <v>440</v>
      </c>
      <c r="J25" s="3">
        <v>4515845</v>
      </c>
      <c r="K25" s="3" t="s">
        <v>441</v>
      </c>
      <c r="L25" s="3">
        <v>4515845</v>
      </c>
    </row>
    <row r="26" spans="1:12" ht="150" x14ac:dyDescent="0.25">
      <c r="A26" s="10">
        <v>21</v>
      </c>
      <c r="B26" s="10" t="s">
        <v>43</v>
      </c>
      <c r="C26" s="10">
        <v>5190193597</v>
      </c>
      <c r="D26" s="10" t="s">
        <v>18</v>
      </c>
      <c r="E26" s="13" t="s">
        <v>248</v>
      </c>
      <c r="F26" s="3">
        <v>0</v>
      </c>
      <c r="G26" s="3">
        <v>0</v>
      </c>
      <c r="H26" s="10">
        <v>182766867</v>
      </c>
      <c r="I26" s="10">
        <v>150250401.5</v>
      </c>
      <c r="J26" s="10">
        <v>1259070201.55</v>
      </c>
      <c r="K26" s="10" t="s">
        <v>278</v>
      </c>
      <c r="L26" s="10">
        <v>1259070201.55</v>
      </c>
    </row>
    <row r="27" spans="1:12" ht="60" customHeight="1" x14ac:dyDescent="0.25">
      <c r="A27" s="3">
        <v>22</v>
      </c>
      <c r="B27" s="10" t="s">
        <v>10</v>
      </c>
      <c r="C27" s="3">
        <v>5190194022</v>
      </c>
      <c r="D27" s="10" t="s">
        <v>18</v>
      </c>
      <c r="E27" s="11" t="s">
        <v>11</v>
      </c>
      <c r="F27" s="41">
        <v>0</v>
      </c>
      <c r="G27" s="41">
        <v>0</v>
      </c>
      <c r="H27" s="48">
        <v>0</v>
      </c>
      <c r="I27" s="48">
        <v>0</v>
      </c>
      <c r="J27" s="10">
        <v>733482485</v>
      </c>
      <c r="K27" s="10" t="s">
        <v>277</v>
      </c>
      <c r="L27" s="10">
        <v>733944572</v>
      </c>
    </row>
    <row r="28" spans="1:12" ht="92.25" customHeight="1" x14ac:dyDescent="0.25">
      <c r="A28" s="23">
        <v>23</v>
      </c>
      <c r="B28" s="24" t="s">
        <v>33</v>
      </c>
      <c r="C28" s="25">
        <v>5190119547</v>
      </c>
      <c r="D28" s="3" t="s">
        <v>18</v>
      </c>
      <c r="E28" s="7" t="s">
        <v>251</v>
      </c>
      <c r="F28" s="3"/>
      <c r="G28" s="3"/>
      <c r="H28" s="3">
        <v>0</v>
      </c>
      <c r="I28" s="3">
        <v>0</v>
      </c>
      <c r="J28" s="12">
        <v>26279727</v>
      </c>
      <c r="K28" s="3" t="s">
        <v>439</v>
      </c>
      <c r="L28" s="12">
        <v>26279727</v>
      </c>
    </row>
    <row r="29" spans="1:12" ht="75" x14ac:dyDescent="0.25">
      <c r="A29" s="10">
        <v>24</v>
      </c>
      <c r="B29" s="10" t="s">
        <v>35</v>
      </c>
      <c r="C29" s="10">
        <v>5190020516</v>
      </c>
      <c r="D29" s="23" t="s">
        <v>18</v>
      </c>
      <c r="E29" s="26" t="s">
        <v>257</v>
      </c>
      <c r="F29" s="3">
        <v>26.8</v>
      </c>
      <c r="G29" s="3"/>
      <c r="H29" s="3">
        <v>2287687</v>
      </c>
      <c r="I29" s="3">
        <v>1953869</v>
      </c>
      <c r="J29" s="3">
        <v>42345754</v>
      </c>
      <c r="K29" s="3">
        <v>1178</v>
      </c>
      <c r="L29" s="3">
        <v>42345754</v>
      </c>
    </row>
    <row r="30" spans="1:12" ht="76.5" customHeight="1" x14ac:dyDescent="0.25">
      <c r="A30" s="3">
        <v>25</v>
      </c>
      <c r="B30" s="27" t="s">
        <v>45</v>
      </c>
      <c r="C30" s="27">
        <v>5190010853</v>
      </c>
      <c r="D30" s="27" t="s">
        <v>18</v>
      </c>
      <c r="E30" s="28" t="s">
        <v>272</v>
      </c>
      <c r="F30" s="29" t="s">
        <v>273</v>
      </c>
      <c r="G30" s="29" t="s">
        <v>273</v>
      </c>
      <c r="H30" s="48">
        <v>0</v>
      </c>
      <c r="I30" s="48">
        <v>0</v>
      </c>
      <c r="J30" s="3" t="s">
        <v>274</v>
      </c>
      <c r="K30" s="10" t="s">
        <v>275</v>
      </c>
      <c r="L30" s="3" t="str">
        <f>J30</f>
        <v>124 921 997,24</v>
      </c>
    </row>
    <row r="31" spans="1:12" ht="58.5" customHeight="1" x14ac:dyDescent="0.25">
      <c r="A31" s="3">
        <v>26</v>
      </c>
      <c r="B31" s="3" t="s">
        <v>47</v>
      </c>
      <c r="C31" s="3">
        <v>5190140267</v>
      </c>
      <c r="D31" s="10" t="s">
        <v>48</v>
      </c>
      <c r="E31" s="13" t="s">
        <v>49</v>
      </c>
      <c r="F31" s="3">
        <v>100</v>
      </c>
      <c r="G31" s="3">
        <v>100</v>
      </c>
      <c r="H31" s="41">
        <v>0</v>
      </c>
      <c r="I31" s="41">
        <v>0</v>
      </c>
      <c r="J31" s="3">
        <v>29285781</v>
      </c>
      <c r="K31" s="3" t="s">
        <v>445</v>
      </c>
      <c r="L31" s="3">
        <v>32631374</v>
      </c>
    </row>
    <row r="32" spans="1:12" ht="150" x14ac:dyDescent="0.25">
      <c r="A32" s="3">
        <v>27</v>
      </c>
      <c r="B32" s="10" t="s">
        <v>199</v>
      </c>
      <c r="C32" s="3">
        <v>5190000044</v>
      </c>
      <c r="D32" s="10" t="s">
        <v>42</v>
      </c>
      <c r="E32" s="7" t="s">
        <v>446</v>
      </c>
      <c r="F32" s="3">
        <v>100</v>
      </c>
      <c r="G32" s="3">
        <v>100</v>
      </c>
      <c r="H32" s="3">
        <v>266243700</v>
      </c>
      <c r="I32" s="3">
        <v>207744721.30000001</v>
      </c>
      <c r="J32" s="3">
        <v>27522.04</v>
      </c>
      <c r="K32" s="3">
        <v>34043.22</v>
      </c>
      <c r="L32" s="3">
        <v>27220.44</v>
      </c>
    </row>
    <row r="33" spans="1:12" ht="82.5" customHeight="1" x14ac:dyDescent="0.25">
      <c r="A33" s="3">
        <v>28</v>
      </c>
      <c r="B33" s="6" t="s">
        <v>50</v>
      </c>
      <c r="C33" s="25">
        <v>5190001619</v>
      </c>
      <c r="D33" s="6" t="s">
        <v>51</v>
      </c>
      <c r="E33" s="30" t="s">
        <v>295</v>
      </c>
      <c r="F33" s="31">
        <v>100</v>
      </c>
      <c r="G33" s="31">
        <v>100</v>
      </c>
      <c r="H33" s="12">
        <f>408475183.43+38726249.24</f>
        <v>447201432.67000002</v>
      </c>
      <c r="I33" s="12">
        <f>97008179+188306010.54</f>
        <v>285314189.53999996</v>
      </c>
      <c r="J33" s="12">
        <v>123889863.31999999</v>
      </c>
      <c r="K33" s="3" t="s">
        <v>296</v>
      </c>
      <c r="L33" s="12">
        <v>97008179</v>
      </c>
    </row>
    <row r="34" spans="1:12" ht="90" x14ac:dyDescent="0.25">
      <c r="A34" s="3">
        <v>29</v>
      </c>
      <c r="B34" s="6" t="s">
        <v>52</v>
      </c>
      <c r="C34" s="25">
        <v>5190023933</v>
      </c>
      <c r="D34" s="6" t="s">
        <v>37</v>
      </c>
      <c r="E34" s="32" t="s">
        <v>238</v>
      </c>
      <c r="F34" s="31">
        <v>6.2962012918872281</v>
      </c>
      <c r="G34" s="31">
        <v>8.2091294119686147</v>
      </c>
      <c r="H34" s="12">
        <v>50381502.799999997</v>
      </c>
      <c r="I34" s="12">
        <v>33566176.700000003</v>
      </c>
      <c r="J34" s="33">
        <v>48.91</v>
      </c>
      <c r="K34" s="3" t="s">
        <v>297</v>
      </c>
      <c r="L34" s="33">
        <v>33188946.699999999</v>
      </c>
    </row>
    <row r="35" spans="1:12" ht="75" x14ac:dyDescent="0.25">
      <c r="A35" s="3">
        <v>30</v>
      </c>
      <c r="B35" s="6" t="s">
        <v>53</v>
      </c>
      <c r="C35" s="25">
        <v>5190052998</v>
      </c>
      <c r="D35" s="6" t="s">
        <v>37</v>
      </c>
      <c r="E35" s="32" t="s">
        <v>238</v>
      </c>
      <c r="F35" s="31">
        <v>6.7734688959883087</v>
      </c>
      <c r="G35" s="31">
        <v>6.0011840738435911</v>
      </c>
      <c r="H35" s="12">
        <v>35499389.649999999</v>
      </c>
      <c r="I35" s="12">
        <v>22941528.600000001</v>
      </c>
      <c r="J35" s="33">
        <v>1752521.6</v>
      </c>
      <c r="K35" s="3" t="s">
        <v>298</v>
      </c>
      <c r="L35" s="33">
        <v>22533059.280000001</v>
      </c>
    </row>
    <row r="36" spans="1:12" ht="60" x14ac:dyDescent="0.25">
      <c r="A36" s="3">
        <v>31</v>
      </c>
      <c r="B36" s="6" t="s">
        <v>54</v>
      </c>
      <c r="C36" s="25">
        <v>5190103610</v>
      </c>
      <c r="D36" s="6" t="s">
        <v>37</v>
      </c>
      <c r="E36" s="7" t="s">
        <v>239</v>
      </c>
      <c r="F36" s="31">
        <v>2.2999999999999998</v>
      </c>
      <c r="G36" s="31">
        <v>2.5923028561515773</v>
      </c>
      <c r="H36" s="12">
        <v>89353530.140000001</v>
      </c>
      <c r="I36" s="12">
        <v>70399856.609999999</v>
      </c>
      <c r="J36" s="33">
        <v>5535505.6500000004</v>
      </c>
      <c r="K36" s="3" t="s">
        <v>299</v>
      </c>
      <c r="L36" s="33">
        <v>56961177.310000002</v>
      </c>
    </row>
    <row r="37" spans="1:12" ht="45" x14ac:dyDescent="0.25">
      <c r="A37" s="3">
        <v>32</v>
      </c>
      <c r="B37" s="6" t="s">
        <v>55</v>
      </c>
      <c r="C37" s="25">
        <v>5190103988</v>
      </c>
      <c r="D37" s="6" t="s">
        <v>37</v>
      </c>
      <c r="E37" s="7" t="s">
        <v>239</v>
      </c>
      <c r="F37" s="3">
        <v>1.8</v>
      </c>
      <c r="G37" s="31">
        <v>2.0755893122331557</v>
      </c>
      <c r="H37" s="12">
        <v>77859085.659999996</v>
      </c>
      <c r="I37" s="12">
        <v>48908040.130000003</v>
      </c>
      <c r="J37" s="33">
        <v>3458866.17</v>
      </c>
      <c r="K37" s="3" t="s">
        <v>300</v>
      </c>
      <c r="L37" s="33">
        <v>44365707.789999999</v>
      </c>
    </row>
    <row r="38" spans="1:12" ht="60" x14ac:dyDescent="0.25">
      <c r="A38" s="3">
        <v>33</v>
      </c>
      <c r="B38" s="6" t="s">
        <v>56</v>
      </c>
      <c r="C38" s="25">
        <v>5190104117</v>
      </c>
      <c r="D38" s="6" t="s">
        <v>51</v>
      </c>
      <c r="E38" s="32" t="s">
        <v>238</v>
      </c>
      <c r="F38" s="31">
        <v>9.9860861724537315</v>
      </c>
      <c r="G38" s="31">
        <v>8.7266264575189449</v>
      </c>
      <c r="H38" s="34">
        <v>50832555.920000002</v>
      </c>
      <c r="I38" s="34">
        <v>35520484.219999999</v>
      </c>
      <c r="J38" s="35">
        <v>2507432.81</v>
      </c>
      <c r="K38" s="3" t="s">
        <v>301</v>
      </c>
      <c r="L38" s="35">
        <v>30764545.219999999</v>
      </c>
    </row>
    <row r="39" spans="1:12" ht="60" x14ac:dyDescent="0.25">
      <c r="A39" s="3">
        <v>34</v>
      </c>
      <c r="B39" s="6" t="s">
        <v>57</v>
      </c>
      <c r="C39" s="25">
        <v>5190104131</v>
      </c>
      <c r="D39" s="6" t="s">
        <v>37</v>
      </c>
      <c r="E39" s="32" t="s">
        <v>238</v>
      </c>
      <c r="F39" s="31">
        <v>8.6180226818708263</v>
      </c>
      <c r="G39" s="31">
        <v>3.7588912271865698</v>
      </c>
      <c r="H39" s="12">
        <v>21342755.670000002</v>
      </c>
      <c r="I39" s="12">
        <v>15221903.07</v>
      </c>
      <c r="J39" s="33">
        <v>1855709.4</v>
      </c>
      <c r="K39" s="3" t="s">
        <v>302</v>
      </c>
      <c r="L39" s="33">
        <v>14976713.77</v>
      </c>
    </row>
    <row r="40" spans="1:12" ht="75" x14ac:dyDescent="0.25">
      <c r="A40" s="3">
        <v>35</v>
      </c>
      <c r="B40" s="6" t="s">
        <v>58</v>
      </c>
      <c r="C40" s="25">
        <v>5190104220</v>
      </c>
      <c r="D40" s="6" t="s">
        <v>37</v>
      </c>
      <c r="E40" s="32" t="s">
        <v>238</v>
      </c>
      <c r="F40" s="31">
        <v>2.5814425296737635</v>
      </c>
      <c r="G40" s="31">
        <v>2.2019348029137058</v>
      </c>
      <c r="H40" s="12">
        <v>13250962.699999999</v>
      </c>
      <c r="I40" s="12">
        <v>9330311.0899999999</v>
      </c>
      <c r="J40" s="33">
        <v>586360</v>
      </c>
      <c r="K40" s="3" t="s">
        <v>303</v>
      </c>
      <c r="L40" s="33">
        <v>9226926.6899999995</v>
      </c>
    </row>
    <row r="41" spans="1:12" ht="75" x14ac:dyDescent="0.25">
      <c r="A41" s="3">
        <v>36</v>
      </c>
      <c r="B41" s="6" t="s">
        <v>59</v>
      </c>
      <c r="C41" s="25">
        <v>5190104237</v>
      </c>
      <c r="D41" s="6" t="s">
        <v>37</v>
      </c>
      <c r="E41" s="32" t="s">
        <v>238</v>
      </c>
      <c r="F41" s="31">
        <v>2.9685423128046078</v>
      </c>
      <c r="G41" s="31">
        <v>3.4195134375367591</v>
      </c>
      <c r="H41" s="12">
        <v>20188334.969999999</v>
      </c>
      <c r="I41" s="12">
        <v>13893718.84</v>
      </c>
      <c r="J41" s="33">
        <v>929756.29</v>
      </c>
      <c r="K41" s="3" t="s">
        <v>304</v>
      </c>
      <c r="L41" s="33">
        <v>13794860.15</v>
      </c>
    </row>
    <row r="42" spans="1:12" ht="45" x14ac:dyDescent="0.25">
      <c r="A42" s="3">
        <v>37</v>
      </c>
      <c r="B42" s="6" t="s">
        <v>60</v>
      </c>
      <c r="C42" s="25">
        <v>5190104371</v>
      </c>
      <c r="D42" s="6" t="s">
        <v>37</v>
      </c>
      <c r="E42" s="7" t="s">
        <v>239</v>
      </c>
      <c r="F42" s="3">
        <v>0.9</v>
      </c>
      <c r="G42" s="31">
        <v>1.0847712409177779</v>
      </c>
      <c r="H42" s="12">
        <v>39599488.07</v>
      </c>
      <c r="I42" s="12">
        <v>27477615.390000001</v>
      </c>
      <c r="J42" s="33">
        <v>2153913.71</v>
      </c>
      <c r="K42" s="3" t="s">
        <v>305</v>
      </c>
      <c r="L42" s="33">
        <v>25813307.43</v>
      </c>
    </row>
    <row r="43" spans="1:12" ht="105" x14ac:dyDescent="0.25">
      <c r="A43" s="3">
        <v>38</v>
      </c>
      <c r="B43" s="6" t="s">
        <v>61</v>
      </c>
      <c r="C43" s="25">
        <v>5190104639</v>
      </c>
      <c r="D43" s="6" t="s">
        <v>37</v>
      </c>
      <c r="E43" s="32" t="s">
        <v>238</v>
      </c>
      <c r="F43" s="31">
        <v>4.4073409043210594</v>
      </c>
      <c r="G43" s="31">
        <v>6.7968973722379733</v>
      </c>
      <c r="H43" s="12">
        <v>39009278.710000001</v>
      </c>
      <c r="I43" s="12">
        <v>26664999.800000001</v>
      </c>
      <c r="J43" s="33">
        <v>2460718.66</v>
      </c>
      <c r="K43" s="3" t="s">
        <v>306</v>
      </c>
      <c r="L43" s="33">
        <v>26252239.800000001</v>
      </c>
    </row>
    <row r="44" spans="1:12" ht="60" x14ac:dyDescent="0.25">
      <c r="A44" s="3">
        <v>39</v>
      </c>
      <c r="B44" s="6" t="s">
        <v>62</v>
      </c>
      <c r="C44" s="25">
        <v>5190105255</v>
      </c>
      <c r="D44" s="6" t="s">
        <v>37</v>
      </c>
      <c r="E44" s="7" t="s">
        <v>239</v>
      </c>
      <c r="F44" s="31">
        <v>2</v>
      </c>
      <c r="G44" s="31">
        <v>1.9264594027124218</v>
      </c>
      <c r="H44" s="12">
        <v>67024225.149999999</v>
      </c>
      <c r="I44" s="12">
        <v>46554569.979999997</v>
      </c>
      <c r="J44" s="33">
        <v>4699685.2</v>
      </c>
      <c r="K44" s="3" t="s">
        <v>307</v>
      </c>
      <c r="L44" s="33">
        <v>41892942.43</v>
      </c>
    </row>
    <row r="45" spans="1:12" ht="90" x14ac:dyDescent="0.25">
      <c r="A45" s="3">
        <v>40</v>
      </c>
      <c r="B45" s="6" t="s">
        <v>63</v>
      </c>
      <c r="C45" s="25">
        <v>5190107968</v>
      </c>
      <c r="D45" s="6" t="s">
        <v>37</v>
      </c>
      <c r="E45" s="32" t="s">
        <v>238</v>
      </c>
      <c r="F45" s="31">
        <v>2.3521364332408337</v>
      </c>
      <c r="G45" s="31">
        <v>3.3046378200908695</v>
      </c>
      <c r="H45" s="12">
        <v>20343055.489999998</v>
      </c>
      <c r="I45" s="12">
        <v>14117867.800000001</v>
      </c>
      <c r="J45" s="33">
        <v>811168.54</v>
      </c>
      <c r="K45" s="3" t="s">
        <v>308</v>
      </c>
      <c r="L45" s="33">
        <v>13866263.5</v>
      </c>
    </row>
    <row r="46" spans="1:12" ht="60" x14ac:dyDescent="0.25">
      <c r="A46" s="3">
        <v>41</v>
      </c>
      <c r="B46" s="6" t="s">
        <v>64</v>
      </c>
      <c r="C46" s="25">
        <v>5191601979</v>
      </c>
      <c r="D46" s="6" t="s">
        <v>37</v>
      </c>
      <c r="E46" s="7" t="s">
        <v>239</v>
      </c>
      <c r="F46" s="3">
        <v>1.1000000000000001</v>
      </c>
      <c r="G46" s="31">
        <v>2.2318807505886462</v>
      </c>
      <c r="H46" s="12">
        <v>80721658.769999996</v>
      </c>
      <c r="I46" s="12">
        <v>66611910.840000004</v>
      </c>
      <c r="J46" s="33">
        <v>279206.09999999998</v>
      </c>
      <c r="K46" s="3" t="s">
        <v>309</v>
      </c>
      <c r="L46" s="33">
        <v>49890423.020000003</v>
      </c>
    </row>
    <row r="47" spans="1:12" ht="75" x14ac:dyDescent="0.25">
      <c r="A47" s="3">
        <v>42</v>
      </c>
      <c r="B47" s="6" t="s">
        <v>65</v>
      </c>
      <c r="C47" s="25">
        <v>5190107982</v>
      </c>
      <c r="D47" s="6" t="s">
        <v>37</v>
      </c>
      <c r="E47" s="32" t="s">
        <v>238</v>
      </c>
      <c r="F47" s="31">
        <v>5.9293115375945398</v>
      </c>
      <c r="G47" s="31">
        <v>8.5774463435873631</v>
      </c>
      <c r="H47" s="12">
        <v>52980142.079999998</v>
      </c>
      <c r="I47" s="12">
        <v>38141361.759999998</v>
      </c>
      <c r="J47" s="33">
        <v>664385.97</v>
      </c>
      <c r="K47" s="3" t="s">
        <v>310</v>
      </c>
      <c r="L47" s="33">
        <v>37784327.509999998</v>
      </c>
    </row>
    <row r="48" spans="1:12" ht="45" x14ac:dyDescent="0.25">
      <c r="A48" s="3">
        <v>43</v>
      </c>
      <c r="B48" s="6" t="s">
        <v>66</v>
      </c>
      <c r="C48" s="25">
        <v>5191601993</v>
      </c>
      <c r="D48" s="6" t="s">
        <v>37</v>
      </c>
      <c r="E48" s="7" t="s">
        <v>239</v>
      </c>
      <c r="F48" s="3">
        <v>1.8</v>
      </c>
      <c r="G48" s="31">
        <v>1.7930488242481195</v>
      </c>
      <c r="H48" s="12">
        <v>62857496.75</v>
      </c>
      <c r="I48" s="12">
        <v>44105348.43</v>
      </c>
      <c r="J48" s="33">
        <v>437590.23</v>
      </c>
      <c r="K48" s="3" t="s">
        <v>311</v>
      </c>
      <c r="L48" s="33">
        <v>40356921.259999998</v>
      </c>
    </row>
    <row r="49" spans="1:12" ht="90" x14ac:dyDescent="0.25">
      <c r="A49" s="3">
        <v>44</v>
      </c>
      <c r="B49" s="6" t="s">
        <v>67</v>
      </c>
      <c r="C49" s="25">
        <v>5190109757</v>
      </c>
      <c r="D49" s="6" t="s">
        <v>37</v>
      </c>
      <c r="E49" s="32" t="s">
        <v>238</v>
      </c>
      <c r="F49" s="31">
        <v>4.9258058748999218</v>
      </c>
      <c r="G49" s="31">
        <v>3.4495135433145321</v>
      </c>
      <c r="H49" s="12">
        <v>21247837.620000001</v>
      </c>
      <c r="I49" s="12">
        <v>15149622.52</v>
      </c>
      <c r="J49" s="33">
        <v>520703.8</v>
      </c>
      <c r="K49" s="3" t="s">
        <v>312</v>
      </c>
      <c r="L49" s="33">
        <v>15035040.66</v>
      </c>
    </row>
    <row r="50" spans="1:12" ht="60" x14ac:dyDescent="0.25">
      <c r="A50" s="3">
        <v>45</v>
      </c>
      <c r="B50" s="6" t="s">
        <v>68</v>
      </c>
      <c r="C50" s="25">
        <v>5191602002</v>
      </c>
      <c r="D50" s="6" t="s">
        <v>37</v>
      </c>
      <c r="E50" s="7" t="s">
        <v>239</v>
      </c>
      <c r="F50" s="31">
        <v>1</v>
      </c>
      <c r="G50" s="31">
        <v>1.1397088089111571</v>
      </c>
      <c r="H50" s="12">
        <v>40404274.719999999</v>
      </c>
      <c r="I50" s="12">
        <v>28218458.75</v>
      </c>
      <c r="J50" s="33">
        <v>284498.76</v>
      </c>
      <c r="K50" s="3" t="s">
        <v>313</v>
      </c>
      <c r="L50" s="33">
        <v>25693639.449999999</v>
      </c>
    </row>
    <row r="51" spans="1:12" ht="60" x14ac:dyDescent="0.25">
      <c r="A51" s="3">
        <v>46</v>
      </c>
      <c r="B51" s="6" t="s">
        <v>69</v>
      </c>
      <c r="C51" s="25">
        <v>5191602010</v>
      </c>
      <c r="D51" s="6" t="s">
        <v>37</v>
      </c>
      <c r="E51" s="7" t="s">
        <v>239</v>
      </c>
      <c r="F51" s="3">
        <v>2.4</v>
      </c>
      <c r="G51" s="31">
        <v>1.8777910247213667</v>
      </c>
      <c r="H51" s="12">
        <v>66348923.82</v>
      </c>
      <c r="I51" s="12">
        <v>49353447.289999999</v>
      </c>
      <c r="J51" s="33">
        <v>984614.78</v>
      </c>
      <c r="K51" s="3" t="s">
        <v>314</v>
      </c>
      <c r="L51" s="33">
        <v>43279337.520000003</v>
      </c>
    </row>
    <row r="52" spans="1:12" ht="90" x14ac:dyDescent="0.25">
      <c r="A52" s="3">
        <v>47</v>
      </c>
      <c r="B52" s="6" t="s">
        <v>70</v>
      </c>
      <c r="C52" s="25">
        <v>5190112340</v>
      </c>
      <c r="D52" s="6" t="s">
        <v>37</v>
      </c>
      <c r="E52" s="32" t="s">
        <v>240</v>
      </c>
      <c r="F52" s="31">
        <v>5.2468344099060236</v>
      </c>
      <c r="G52" s="31">
        <v>8.4215866181686199</v>
      </c>
      <c r="H52" s="12">
        <v>51379469.520000003</v>
      </c>
      <c r="I52" s="12">
        <v>36020853.5</v>
      </c>
      <c r="J52" s="33">
        <v>1246128.0900000001</v>
      </c>
      <c r="K52" s="3" t="s">
        <v>315</v>
      </c>
      <c r="L52" s="33">
        <v>35454212.649999999</v>
      </c>
    </row>
    <row r="53" spans="1:12" ht="60" x14ac:dyDescent="0.25">
      <c r="A53" s="3">
        <v>48</v>
      </c>
      <c r="B53" s="6" t="s">
        <v>71</v>
      </c>
      <c r="C53" s="25">
        <v>5191602027</v>
      </c>
      <c r="D53" s="6" t="s">
        <v>37</v>
      </c>
      <c r="E53" s="7" t="s">
        <v>239</v>
      </c>
      <c r="F53" s="3">
        <v>0</v>
      </c>
      <c r="G53" s="31">
        <v>0</v>
      </c>
      <c r="H53" s="12">
        <v>24234486.940000001</v>
      </c>
      <c r="I53" s="12">
        <v>9022382.1099999994</v>
      </c>
      <c r="J53" s="33">
        <v>0</v>
      </c>
      <c r="K53" s="3" t="s">
        <v>316</v>
      </c>
      <c r="L53" s="33">
        <v>0</v>
      </c>
    </row>
    <row r="54" spans="1:12" ht="45" x14ac:dyDescent="0.25">
      <c r="A54" s="3">
        <v>49</v>
      </c>
      <c r="B54" s="6" t="s">
        <v>72</v>
      </c>
      <c r="C54" s="25">
        <v>5190121049</v>
      </c>
      <c r="D54" s="6" t="s">
        <v>37</v>
      </c>
      <c r="E54" s="7" t="s">
        <v>239</v>
      </c>
      <c r="F54" s="3">
        <v>1</v>
      </c>
      <c r="G54" s="31">
        <v>1.0480133608836384</v>
      </c>
      <c r="H54" s="12">
        <v>41179627</v>
      </c>
      <c r="I54" s="12">
        <v>25969840.399999999</v>
      </c>
      <c r="J54" s="33">
        <v>1400503.03</v>
      </c>
      <c r="K54" s="3" t="s">
        <v>317</v>
      </c>
      <c r="L54" s="33">
        <v>23852522.850000001</v>
      </c>
    </row>
    <row r="55" spans="1:12" ht="60" x14ac:dyDescent="0.25">
      <c r="A55" s="3">
        <v>50</v>
      </c>
      <c r="B55" s="6" t="s">
        <v>73</v>
      </c>
      <c r="C55" s="25">
        <v>5191602073</v>
      </c>
      <c r="D55" s="6" t="s">
        <v>37</v>
      </c>
      <c r="E55" s="7" t="s">
        <v>239</v>
      </c>
      <c r="F55" s="3">
        <v>1.8</v>
      </c>
      <c r="G55" s="31">
        <v>1.5513557766837864</v>
      </c>
      <c r="H55" s="12">
        <v>54816842.619999997</v>
      </c>
      <c r="I55" s="12">
        <v>39150966</v>
      </c>
      <c r="J55" s="33">
        <v>269682.49</v>
      </c>
      <c r="K55" s="3" t="s">
        <v>318</v>
      </c>
      <c r="L55" s="33">
        <v>35355329</v>
      </c>
    </row>
    <row r="56" spans="1:12" ht="45" x14ac:dyDescent="0.25">
      <c r="A56" s="3">
        <v>51</v>
      </c>
      <c r="B56" s="6" t="s">
        <v>74</v>
      </c>
      <c r="C56" s="25">
        <v>5191602098</v>
      </c>
      <c r="D56" s="6" t="s">
        <v>37</v>
      </c>
      <c r="E56" s="7" t="s">
        <v>239</v>
      </c>
      <c r="F56" s="3">
        <v>2</v>
      </c>
      <c r="G56" s="31">
        <v>1.7948800959659172</v>
      </c>
      <c r="H56" s="12">
        <v>62251452.520000003</v>
      </c>
      <c r="I56" s="36">
        <v>48881526.939999998</v>
      </c>
      <c r="J56" s="33">
        <v>475384.85</v>
      </c>
      <c r="K56" s="3" t="s">
        <v>319</v>
      </c>
      <c r="L56" s="33">
        <v>41745178.899999999</v>
      </c>
    </row>
    <row r="57" spans="1:12" ht="90" x14ac:dyDescent="0.25">
      <c r="A57" s="3">
        <v>52</v>
      </c>
      <c r="B57" s="6" t="s">
        <v>75</v>
      </c>
      <c r="C57" s="25">
        <v>5190145635</v>
      </c>
      <c r="D57" s="6" t="s">
        <v>37</v>
      </c>
      <c r="E57" s="32" t="s">
        <v>241</v>
      </c>
      <c r="F57" s="31">
        <v>100</v>
      </c>
      <c r="G57" s="31">
        <v>100</v>
      </c>
      <c r="H57" s="12">
        <v>49599473.710000001</v>
      </c>
      <c r="I57" s="12">
        <v>34428325.960000001</v>
      </c>
      <c r="J57" s="33">
        <v>1087686.51</v>
      </c>
      <c r="K57" s="3" t="s">
        <v>320</v>
      </c>
      <c r="L57" s="33">
        <v>32350845.870000001</v>
      </c>
    </row>
    <row r="58" spans="1:12" ht="60" x14ac:dyDescent="0.25">
      <c r="A58" s="3">
        <v>53</v>
      </c>
      <c r="B58" s="6" t="s">
        <v>76</v>
      </c>
      <c r="C58" s="25">
        <v>5191602115</v>
      </c>
      <c r="D58" s="6" t="s">
        <v>37</v>
      </c>
      <c r="E58" s="7" t="s">
        <v>239</v>
      </c>
      <c r="F58" s="3">
        <v>4.2</v>
      </c>
      <c r="G58" s="31">
        <v>3.9254992755454947</v>
      </c>
      <c r="H58" s="12">
        <v>136671476.59999999</v>
      </c>
      <c r="I58" s="12">
        <v>108149711.41</v>
      </c>
      <c r="J58" s="33">
        <v>1455097.27</v>
      </c>
      <c r="K58" s="3" t="s">
        <v>321</v>
      </c>
      <c r="L58" s="33">
        <v>88046643.930000007</v>
      </c>
    </row>
    <row r="59" spans="1:12" ht="120" x14ac:dyDescent="0.25">
      <c r="A59" s="3">
        <v>54</v>
      </c>
      <c r="B59" s="6" t="s">
        <v>77</v>
      </c>
      <c r="C59" s="25">
        <v>5190145674</v>
      </c>
      <c r="D59" s="6" t="s">
        <v>51</v>
      </c>
      <c r="E59" s="32" t="s">
        <v>242</v>
      </c>
      <c r="F59" s="31">
        <v>100</v>
      </c>
      <c r="G59" s="31">
        <v>100</v>
      </c>
      <c r="H59" s="34">
        <v>1073837248.4000001</v>
      </c>
      <c r="I59" s="34">
        <v>185026111.72</v>
      </c>
      <c r="J59" s="35">
        <v>327357.51</v>
      </c>
      <c r="K59" s="3" t="s">
        <v>322</v>
      </c>
      <c r="L59" s="35">
        <v>61545269.539999999</v>
      </c>
    </row>
    <row r="60" spans="1:12" ht="120" x14ac:dyDescent="0.25">
      <c r="A60" s="3">
        <v>55</v>
      </c>
      <c r="B60" s="6" t="s">
        <v>78</v>
      </c>
      <c r="C60" s="25">
        <v>5190148121</v>
      </c>
      <c r="D60" s="6" t="s">
        <v>37</v>
      </c>
      <c r="E60" s="32" t="s">
        <v>243</v>
      </c>
      <c r="F60" s="31">
        <v>100</v>
      </c>
      <c r="G60" s="31">
        <v>100</v>
      </c>
      <c r="H60" s="12">
        <v>235142195.46000001</v>
      </c>
      <c r="I60" s="12">
        <v>162920879.09</v>
      </c>
      <c r="J60" s="33">
        <v>1018053.64</v>
      </c>
      <c r="K60" s="3" t="s">
        <v>323</v>
      </c>
      <c r="L60" s="33">
        <v>158499550.16</v>
      </c>
    </row>
    <row r="61" spans="1:12" ht="60" x14ac:dyDescent="0.25">
      <c r="A61" s="3">
        <v>56</v>
      </c>
      <c r="B61" s="6" t="s">
        <v>79</v>
      </c>
      <c r="C61" s="25">
        <v>5193800754</v>
      </c>
      <c r="D61" s="6" t="s">
        <v>37</v>
      </c>
      <c r="E61" s="7" t="s">
        <v>239</v>
      </c>
      <c r="F61" s="3">
        <v>2.1</v>
      </c>
      <c r="G61" s="31">
        <v>1.8825559306682129</v>
      </c>
      <c r="H61" s="12">
        <v>65717876.590000004</v>
      </c>
      <c r="I61" s="12">
        <v>61008094.170000002</v>
      </c>
      <c r="J61" s="33">
        <v>821424.91</v>
      </c>
      <c r="K61" s="3" t="s">
        <v>324</v>
      </c>
      <c r="L61" s="33">
        <v>43123626.030000001</v>
      </c>
    </row>
    <row r="62" spans="1:12" ht="75" x14ac:dyDescent="0.25">
      <c r="A62" s="3">
        <v>57</v>
      </c>
      <c r="B62" s="6" t="s">
        <v>80</v>
      </c>
      <c r="C62" s="25">
        <v>5190159010</v>
      </c>
      <c r="D62" s="6" t="s">
        <v>37</v>
      </c>
      <c r="E62" s="32" t="s">
        <v>241</v>
      </c>
      <c r="F62" s="31">
        <v>100</v>
      </c>
      <c r="G62" s="31">
        <v>100</v>
      </c>
      <c r="H62" s="12">
        <v>48769094.479999997</v>
      </c>
      <c r="I62" s="12">
        <v>30278275.34</v>
      </c>
      <c r="J62" s="33">
        <v>73363.42</v>
      </c>
      <c r="K62" s="3" t="s">
        <v>325</v>
      </c>
      <c r="L62" s="33">
        <v>29710179.329999998</v>
      </c>
    </row>
    <row r="63" spans="1:12" ht="45" x14ac:dyDescent="0.25">
      <c r="A63" s="3">
        <v>58</v>
      </c>
      <c r="B63" s="6" t="s">
        <v>81</v>
      </c>
      <c r="C63" s="25">
        <v>5190308505</v>
      </c>
      <c r="D63" s="6" t="s">
        <v>37</v>
      </c>
      <c r="E63" s="7" t="s">
        <v>239</v>
      </c>
      <c r="F63" s="3">
        <v>2.4</v>
      </c>
      <c r="G63" s="31">
        <v>2.4211380699958904</v>
      </c>
      <c r="H63" s="12">
        <v>84471180.439999998</v>
      </c>
      <c r="I63" s="12">
        <v>59428086.399999999</v>
      </c>
      <c r="J63" s="33">
        <v>2495695.8199999998</v>
      </c>
      <c r="K63" s="3" t="s">
        <v>326</v>
      </c>
      <c r="L63" s="33">
        <v>53423674.189999998</v>
      </c>
    </row>
    <row r="64" spans="1:12" ht="60" x14ac:dyDescent="0.25">
      <c r="A64" s="3">
        <v>59</v>
      </c>
      <c r="B64" s="6" t="s">
        <v>82</v>
      </c>
      <c r="C64" s="25">
        <v>5190309308</v>
      </c>
      <c r="D64" s="6" t="s">
        <v>37</v>
      </c>
      <c r="E64" s="7" t="s">
        <v>239</v>
      </c>
      <c r="F64" s="3">
        <v>1.6</v>
      </c>
      <c r="G64" s="31">
        <v>1.4920868493393982</v>
      </c>
      <c r="H64" s="12">
        <v>52734764.43</v>
      </c>
      <c r="I64" s="12">
        <v>38679114.579999998</v>
      </c>
      <c r="J64" s="33">
        <v>452192.15</v>
      </c>
      <c r="K64" s="3" t="s">
        <v>327</v>
      </c>
      <c r="L64" s="33">
        <v>34285597.890000001</v>
      </c>
    </row>
    <row r="65" spans="1:12" ht="60" x14ac:dyDescent="0.25">
      <c r="A65" s="3">
        <v>60</v>
      </c>
      <c r="B65" s="6" t="s">
        <v>83</v>
      </c>
      <c r="C65" s="25">
        <v>5190309315</v>
      </c>
      <c r="D65" s="6" t="s">
        <v>37</v>
      </c>
      <c r="E65" s="7" t="s">
        <v>239</v>
      </c>
      <c r="F65" s="3">
        <v>2.2999999999999998</v>
      </c>
      <c r="G65" s="31">
        <v>2.3962521577952836</v>
      </c>
      <c r="H65" s="12">
        <v>83698365.900000006</v>
      </c>
      <c r="I65" s="12">
        <v>58021534.700000003</v>
      </c>
      <c r="J65" s="33">
        <v>674369.27</v>
      </c>
      <c r="K65" s="3" t="s">
        <v>328</v>
      </c>
      <c r="L65" s="33">
        <v>52029954.840000004</v>
      </c>
    </row>
    <row r="66" spans="1:12" ht="60" x14ac:dyDescent="0.25">
      <c r="A66" s="3">
        <v>61</v>
      </c>
      <c r="B66" s="6" t="s">
        <v>84</v>
      </c>
      <c r="C66" s="25">
        <v>5190309548</v>
      </c>
      <c r="D66" s="6" t="s">
        <v>37</v>
      </c>
      <c r="E66" s="7" t="s">
        <v>239</v>
      </c>
      <c r="F66" s="3">
        <v>1.6</v>
      </c>
      <c r="G66" s="31">
        <v>1.5419166548995866</v>
      </c>
      <c r="H66" s="12">
        <v>54905614.009999998</v>
      </c>
      <c r="I66" s="12">
        <v>41052581.649999999</v>
      </c>
      <c r="J66" s="33">
        <v>2437599.4900000002</v>
      </c>
      <c r="K66" s="3" t="s">
        <v>329</v>
      </c>
      <c r="L66" s="33">
        <v>34283824</v>
      </c>
    </row>
    <row r="67" spans="1:12" ht="60" x14ac:dyDescent="0.25">
      <c r="A67" s="3">
        <v>62</v>
      </c>
      <c r="B67" s="6" t="s">
        <v>85</v>
      </c>
      <c r="C67" s="25">
        <v>5190309555</v>
      </c>
      <c r="D67" s="6" t="s">
        <v>37</v>
      </c>
      <c r="E67" s="7" t="s">
        <v>239</v>
      </c>
      <c r="F67" s="3">
        <v>2.2000000000000002</v>
      </c>
      <c r="G67" s="31">
        <v>1.8888232988853861</v>
      </c>
      <c r="H67" s="12">
        <v>65980539.950000003</v>
      </c>
      <c r="I67" s="12">
        <v>52036931.090000004</v>
      </c>
      <c r="J67" s="33">
        <v>2161397.35</v>
      </c>
      <c r="K67" s="3" t="s">
        <v>330</v>
      </c>
      <c r="L67" s="33">
        <v>42763807.350000001</v>
      </c>
    </row>
    <row r="68" spans="1:12" ht="60" x14ac:dyDescent="0.25">
      <c r="A68" s="3">
        <v>63</v>
      </c>
      <c r="B68" s="6" t="s">
        <v>86</v>
      </c>
      <c r="C68" s="25">
        <v>5190309562</v>
      </c>
      <c r="D68" s="6" t="s">
        <v>37</v>
      </c>
      <c r="E68" s="7" t="s">
        <v>239</v>
      </c>
      <c r="F68" s="3">
        <v>1.6</v>
      </c>
      <c r="G68" s="31">
        <v>2.1418001518960454</v>
      </c>
      <c r="H68" s="12">
        <v>76313440.900000006</v>
      </c>
      <c r="I68" s="12">
        <v>62595372.229999997</v>
      </c>
      <c r="J68" s="33">
        <v>1835128.76</v>
      </c>
      <c r="K68" s="3" t="s">
        <v>331</v>
      </c>
      <c r="L68" s="33">
        <v>51130560</v>
      </c>
    </row>
    <row r="69" spans="1:12" ht="75" x14ac:dyDescent="0.25">
      <c r="A69" s="3">
        <v>64</v>
      </c>
      <c r="B69" s="6" t="s">
        <v>87</v>
      </c>
      <c r="C69" s="25">
        <v>5190309629</v>
      </c>
      <c r="D69" s="6" t="s">
        <v>37</v>
      </c>
      <c r="E69" s="32" t="s">
        <v>238</v>
      </c>
      <c r="F69" s="31">
        <v>5.2165193666487877</v>
      </c>
      <c r="G69" s="31">
        <v>3.5267456550505254</v>
      </c>
      <c r="H69" s="12">
        <v>22096478.899999999</v>
      </c>
      <c r="I69" s="12">
        <v>17155076.09</v>
      </c>
      <c r="J69" s="33">
        <v>42.07</v>
      </c>
      <c r="K69" s="3" t="s">
        <v>332</v>
      </c>
      <c r="L69" s="33">
        <v>16961686.789999999</v>
      </c>
    </row>
    <row r="70" spans="1:12" ht="60" x14ac:dyDescent="0.25">
      <c r="A70" s="3">
        <v>65</v>
      </c>
      <c r="B70" s="6" t="s">
        <v>88</v>
      </c>
      <c r="C70" s="25">
        <v>5190309668</v>
      </c>
      <c r="D70" s="6" t="s">
        <v>37</v>
      </c>
      <c r="E70" s="7" t="s">
        <v>239</v>
      </c>
      <c r="F70" s="3">
        <v>1.9</v>
      </c>
      <c r="G70" s="31">
        <v>2.13849172427485</v>
      </c>
      <c r="H70" s="12">
        <v>75393079.219999999</v>
      </c>
      <c r="I70" s="12">
        <v>67318945.390000001</v>
      </c>
      <c r="J70" s="33">
        <v>129632.56</v>
      </c>
      <c r="K70" s="3" t="s">
        <v>333</v>
      </c>
      <c r="L70" s="33">
        <v>47043133.57</v>
      </c>
    </row>
    <row r="71" spans="1:12" ht="45" x14ac:dyDescent="0.25">
      <c r="A71" s="3">
        <v>66</v>
      </c>
      <c r="B71" s="6" t="s">
        <v>89</v>
      </c>
      <c r="C71" s="25">
        <v>5190309989</v>
      </c>
      <c r="D71" s="6" t="s">
        <v>37</v>
      </c>
      <c r="E71" s="7" t="s">
        <v>239</v>
      </c>
      <c r="F71" s="3">
        <v>2.7</v>
      </c>
      <c r="G71" s="31">
        <v>2.5431814141098426</v>
      </c>
      <c r="H71" s="12">
        <v>88173415.349999994</v>
      </c>
      <c r="I71" s="12">
        <v>66136900</v>
      </c>
      <c r="J71" s="33">
        <v>5114256</v>
      </c>
      <c r="K71" s="3" t="s">
        <v>334</v>
      </c>
      <c r="L71" s="33">
        <v>55484833.009999998</v>
      </c>
    </row>
    <row r="72" spans="1:12" ht="45" x14ac:dyDescent="0.25">
      <c r="A72" s="3">
        <v>67</v>
      </c>
      <c r="B72" s="6" t="s">
        <v>90</v>
      </c>
      <c r="C72" s="25">
        <v>5190103956</v>
      </c>
      <c r="D72" s="6" t="s">
        <v>37</v>
      </c>
      <c r="E72" s="7" t="s">
        <v>239</v>
      </c>
      <c r="F72" s="3">
        <v>2.8</v>
      </c>
      <c r="G72" s="31">
        <v>2.5394011656416819</v>
      </c>
      <c r="H72" s="12">
        <v>88292284.670000002</v>
      </c>
      <c r="I72" s="12">
        <v>69347103.780000001</v>
      </c>
      <c r="J72" s="33">
        <v>3076613.44</v>
      </c>
      <c r="K72" s="3" t="s">
        <v>335</v>
      </c>
      <c r="L72" s="33">
        <v>58196986.520000003</v>
      </c>
    </row>
    <row r="73" spans="1:12" ht="75" x14ac:dyDescent="0.25">
      <c r="A73" s="3">
        <v>68</v>
      </c>
      <c r="B73" s="6" t="s">
        <v>91</v>
      </c>
      <c r="C73" s="25">
        <v>5190312364</v>
      </c>
      <c r="D73" s="6" t="s">
        <v>37</v>
      </c>
      <c r="E73" s="32" t="s">
        <v>238</v>
      </c>
      <c r="F73" s="31">
        <v>2.6615053362249217</v>
      </c>
      <c r="G73" s="31">
        <v>6.1493780967876814</v>
      </c>
      <c r="H73" s="12">
        <v>37676225.789999999</v>
      </c>
      <c r="I73" s="12">
        <v>25595421.309999999</v>
      </c>
      <c r="J73" s="33">
        <v>414704.97</v>
      </c>
      <c r="K73" s="3" t="s">
        <v>336</v>
      </c>
      <c r="L73" s="33">
        <v>25339221.309999999</v>
      </c>
    </row>
    <row r="74" spans="1:12" ht="45" x14ac:dyDescent="0.25">
      <c r="A74" s="3">
        <v>69</v>
      </c>
      <c r="B74" s="6" t="s">
        <v>92</v>
      </c>
      <c r="C74" s="25">
        <v>5190312452</v>
      </c>
      <c r="D74" s="6" t="s">
        <v>37</v>
      </c>
      <c r="E74" s="7" t="s">
        <v>239</v>
      </c>
      <c r="F74" s="3">
        <v>2.1</v>
      </c>
      <c r="G74" s="31">
        <v>2.0021371530249916</v>
      </c>
      <c r="H74" s="12">
        <v>70128834.099999994</v>
      </c>
      <c r="I74" s="12">
        <v>48030129.68</v>
      </c>
      <c r="J74" s="33">
        <v>1518331.3</v>
      </c>
      <c r="K74" s="3" t="s">
        <v>337</v>
      </c>
      <c r="L74" s="33">
        <v>43336808.090000004</v>
      </c>
    </row>
    <row r="75" spans="1:12" ht="60" x14ac:dyDescent="0.25">
      <c r="A75" s="3">
        <v>70</v>
      </c>
      <c r="B75" s="6" t="s">
        <v>93</v>
      </c>
      <c r="C75" s="25">
        <v>5190312477</v>
      </c>
      <c r="D75" s="6" t="s">
        <v>37</v>
      </c>
      <c r="E75" s="7" t="s">
        <v>239</v>
      </c>
      <c r="F75" s="3">
        <v>2.2999999999999998</v>
      </c>
      <c r="G75" s="31">
        <v>2.1997630778380128</v>
      </c>
      <c r="H75" s="12">
        <v>79737367.040000007</v>
      </c>
      <c r="I75" s="12">
        <v>59692307.219999999</v>
      </c>
      <c r="J75" s="33">
        <v>3953455.62</v>
      </c>
      <c r="K75" s="3" t="s">
        <v>338</v>
      </c>
      <c r="L75" s="33">
        <v>49212106.710000001</v>
      </c>
    </row>
    <row r="76" spans="1:12" ht="45" x14ac:dyDescent="0.25">
      <c r="A76" s="3">
        <v>71</v>
      </c>
      <c r="B76" s="6" t="s">
        <v>94</v>
      </c>
      <c r="C76" s="25">
        <v>5190312533</v>
      </c>
      <c r="D76" s="6" t="s">
        <v>37</v>
      </c>
      <c r="E76" s="7" t="s">
        <v>239</v>
      </c>
      <c r="F76" s="3">
        <v>1.6</v>
      </c>
      <c r="G76" s="31">
        <v>1.4017286466459251</v>
      </c>
      <c r="H76" s="12">
        <v>48194800.909999996</v>
      </c>
      <c r="I76" s="12">
        <v>34441873.780000001</v>
      </c>
      <c r="J76" s="33">
        <v>1754427.15</v>
      </c>
      <c r="K76" s="3" t="s">
        <v>339</v>
      </c>
      <c r="L76" s="33">
        <v>31518951.079999998</v>
      </c>
    </row>
    <row r="77" spans="1:12" ht="60" x14ac:dyDescent="0.25">
      <c r="A77" s="3">
        <v>72</v>
      </c>
      <c r="B77" s="6" t="s">
        <v>95</v>
      </c>
      <c r="C77" s="25">
        <v>5190312540</v>
      </c>
      <c r="D77" s="6" t="s">
        <v>37</v>
      </c>
      <c r="E77" s="7" t="s">
        <v>239</v>
      </c>
      <c r="F77" s="3">
        <v>1.2</v>
      </c>
      <c r="G77" s="31">
        <v>1.5506752099378662</v>
      </c>
      <c r="H77" s="12">
        <v>54002303.840000004</v>
      </c>
      <c r="I77" s="12">
        <v>42712667.299999997</v>
      </c>
      <c r="J77" s="33">
        <v>5344842.5</v>
      </c>
      <c r="K77" s="3" t="s">
        <v>340</v>
      </c>
      <c r="L77" s="33">
        <v>37236479.990000002</v>
      </c>
    </row>
    <row r="78" spans="1:12" ht="60" x14ac:dyDescent="0.25">
      <c r="A78" s="3">
        <v>73</v>
      </c>
      <c r="B78" s="6" t="s">
        <v>96</v>
      </c>
      <c r="C78" s="25">
        <v>5190312558</v>
      </c>
      <c r="D78" s="6" t="s">
        <v>37</v>
      </c>
      <c r="E78" s="7" t="s">
        <v>239</v>
      </c>
      <c r="F78" s="3">
        <v>2.4</v>
      </c>
      <c r="G78" s="31">
        <v>1.9436286125512805</v>
      </c>
      <c r="H78" s="12">
        <v>68824295.200000003</v>
      </c>
      <c r="I78" s="12">
        <v>50416437.520000003</v>
      </c>
      <c r="J78" s="33">
        <v>458421.19</v>
      </c>
      <c r="K78" s="3" t="s">
        <v>341</v>
      </c>
      <c r="L78" s="33">
        <v>44033000.869999997</v>
      </c>
    </row>
    <row r="79" spans="1:12" ht="60" x14ac:dyDescent="0.25">
      <c r="A79" s="3">
        <v>74</v>
      </c>
      <c r="B79" s="6" t="s">
        <v>97</v>
      </c>
      <c r="C79" s="25">
        <v>5190312614</v>
      </c>
      <c r="D79" s="6" t="s">
        <v>37</v>
      </c>
      <c r="E79" s="32" t="s">
        <v>238</v>
      </c>
      <c r="F79" s="31">
        <v>9.5212555091761306</v>
      </c>
      <c r="G79" s="31">
        <v>7.5137711827955886</v>
      </c>
      <c r="H79" s="12">
        <v>46160176.920000002</v>
      </c>
      <c r="I79" s="12">
        <v>32783308.129999999</v>
      </c>
      <c r="J79" s="33">
        <v>711181.61</v>
      </c>
      <c r="K79" s="3" t="s">
        <v>342</v>
      </c>
      <c r="L79" s="33">
        <v>32096575.210000001</v>
      </c>
    </row>
    <row r="80" spans="1:12" ht="60" x14ac:dyDescent="0.25">
      <c r="A80" s="3">
        <v>75</v>
      </c>
      <c r="B80" s="6" t="s">
        <v>98</v>
      </c>
      <c r="C80" s="25">
        <v>5190312639</v>
      </c>
      <c r="D80" s="6" t="s">
        <v>37</v>
      </c>
      <c r="E80" s="7" t="s">
        <v>239</v>
      </c>
      <c r="F80" s="3">
        <v>2.2999999999999998</v>
      </c>
      <c r="G80" s="31">
        <v>2.2210485217180747</v>
      </c>
      <c r="H80" s="12">
        <v>77309672.120000005</v>
      </c>
      <c r="I80" s="12">
        <v>53148972.520000003</v>
      </c>
      <c r="J80" s="33">
        <v>533127.06000000006</v>
      </c>
      <c r="K80" s="3" t="s">
        <v>343</v>
      </c>
      <c r="L80" s="33">
        <v>48676178.609999999</v>
      </c>
    </row>
    <row r="81" spans="1:12" ht="75" x14ac:dyDescent="0.25">
      <c r="A81" s="3">
        <v>76</v>
      </c>
      <c r="B81" s="6" t="s">
        <v>99</v>
      </c>
      <c r="C81" s="25">
        <v>5190312773</v>
      </c>
      <c r="D81" s="6" t="s">
        <v>37</v>
      </c>
      <c r="E81" s="32" t="s">
        <v>238</v>
      </c>
      <c r="F81" s="31">
        <v>4.0598838700650601</v>
      </c>
      <c r="G81" s="31">
        <v>2.8208717770755101</v>
      </c>
      <c r="H81" s="12">
        <v>16594977.02</v>
      </c>
      <c r="I81" s="12">
        <v>11545399.779999999</v>
      </c>
      <c r="J81" s="33">
        <v>911118.81</v>
      </c>
      <c r="K81" s="3" t="s">
        <v>344</v>
      </c>
      <c r="L81" s="33">
        <v>11432390.880000001</v>
      </c>
    </row>
    <row r="82" spans="1:12" ht="45" x14ac:dyDescent="0.25">
      <c r="A82" s="3">
        <v>77</v>
      </c>
      <c r="B82" s="6" t="s">
        <v>100</v>
      </c>
      <c r="C82" s="25">
        <v>5190312808</v>
      </c>
      <c r="D82" s="6" t="s">
        <v>37</v>
      </c>
      <c r="E82" s="7" t="s">
        <v>239</v>
      </c>
      <c r="F82" s="3">
        <v>2.2999999999999998</v>
      </c>
      <c r="G82" s="31">
        <v>2.3229623297651165</v>
      </c>
      <c r="H82" s="12">
        <v>80285998.599999994</v>
      </c>
      <c r="I82" s="12">
        <v>56015492.270000003</v>
      </c>
      <c r="J82" s="33">
        <v>2175747.89</v>
      </c>
      <c r="K82" s="3" t="s">
        <v>345</v>
      </c>
      <c r="L82" s="33">
        <v>51033248.049999997</v>
      </c>
    </row>
    <row r="83" spans="1:12" ht="60" x14ac:dyDescent="0.25">
      <c r="A83" s="3">
        <v>78</v>
      </c>
      <c r="B83" s="6" t="s">
        <v>101</v>
      </c>
      <c r="C83" s="25">
        <v>5190312893</v>
      </c>
      <c r="D83" s="6" t="s">
        <v>37</v>
      </c>
      <c r="E83" s="7" t="s">
        <v>239</v>
      </c>
      <c r="F83" s="3">
        <v>3.1</v>
      </c>
      <c r="G83" s="31">
        <v>2.5843719902940245</v>
      </c>
      <c r="H83" s="12">
        <v>91814687.900000006</v>
      </c>
      <c r="I83" s="12">
        <v>69633358.25</v>
      </c>
      <c r="J83" s="33">
        <v>1240824.81</v>
      </c>
      <c r="K83" s="3" t="s">
        <v>346</v>
      </c>
      <c r="L83" s="33">
        <v>57998667.409999996</v>
      </c>
    </row>
    <row r="84" spans="1:12" ht="45" x14ac:dyDescent="0.25">
      <c r="A84" s="3">
        <v>79</v>
      </c>
      <c r="B84" s="6" t="s">
        <v>102</v>
      </c>
      <c r="C84" s="25">
        <v>5190406982</v>
      </c>
      <c r="D84" s="6" t="s">
        <v>37</v>
      </c>
      <c r="E84" s="7" t="s">
        <v>239</v>
      </c>
      <c r="F84" s="3">
        <v>2.6</v>
      </c>
      <c r="G84" s="31">
        <v>2.3556382816171166</v>
      </c>
      <c r="H84" s="12">
        <v>81418426.329999998</v>
      </c>
      <c r="I84" s="12">
        <v>59299249.710000001</v>
      </c>
      <c r="J84" s="33">
        <v>2920448.76</v>
      </c>
      <c r="K84" s="3" t="s">
        <v>347</v>
      </c>
      <c r="L84" s="33">
        <v>53846662.329999998</v>
      </c>
    </row>
    <row r="85" spans="1:12" ht="45" x14ac:dyDescent="0.25">
      <c r="A85" s="3">
        <v>80</v>
      </c>
      <c r="B85" s="6" t="s">
        <v>103</v>
      </c>
      <c r="C85" s="25">
        <v>5190407062</v>
      </c>
      <c r="D85" s="6" t="s">
        <v>37</v>
      </c>
      <c r="E85" s="7" t="s">
        <v>239</v>
      </c>
      <c r="F85" s="3">
        <v>4.9000000000000004</v>
      </c>
      <c r="G85" s="31">
        <v>4.436713058838774</v>
      </c>
      <c r="H85" s="12">
        <v>152991162.50999999</v>
      </c>
      <c r="I85" s="12">
        <v>131052696.83</v>
      </c>
      <c r="J85" s="33">
        <v>6208900.5</v>
      </c>
      <c r="K85" s="3" t="s">
        <v>348</v>
      </c>
      <c r="L85" s="33">
        <v>100888375.61</v>
      </c>
    </row>
    <row r="86" spans="1:12" ht="60" x14ac:dyDescent="0.25">
      <c r="A86" s="3">
        <v>81</v>
      </c>
      <c r="B86" s="6" t="s">
        <v>104</v>
      </c>
      <c r="C86" s="25">
        <v>5190407295</v>
      </c>
      <c r="D86" s="6" t="s">
        <v>37</v>
      </c>
      <c r="E86" s="32" t="s">
        <v>238</v>
      </c>
      <c r="F86" s="31">
        <v>4.0435603852342421</v>
      </c>
      <c r="G86" s="31">
        <v>4.7448308759967164</v>
      </c>
      <c r="H86" s="12">
        <v>29296675.920000002</v>
      </c>
      <c r="I86" s="12">
        <v>20099598.989999998</v>
      </c>
      <c r="J86" s="33">
        <v>417354.12</v>
      </c>
      <c r="K86" s="3" t="s">
        <v>349</v>
      </c>
      <c r="L86" s="33">
        <v>19104880.390000001</v>
      </c>
    </row>
    <row r="87" spans="1:12" ht="60" x14ac:dyDescent="0.25">
      <c r="A87" s="3">
        <v>82</v>
      </c>
      <c r="B87" s="6" t="s">
        <v>105</v>
      </c>
      <c r="C87" s="25">
        <v>5190408309</v>
      </c>
      <c r="D87" s="6" t="s">
        <v>37</v>
      </c>
      <c r="E87" s="7" t="s">
        <v>239</v>
      </c>
      <c r="F87" s="3">
        <v>1.6</v>
      </c>
      <c r="G87" s="31">
        <v>1.5418598215285133</v>
      </c>
      <c r="H87" s="12">
        <v>53258990.18</v>
      </c>
      <c r="I87" s="12">
        <v>39107383.049999997</v>
      </c>
      <c r="J87" s="33">
        <v>591390.55000000005</v>
      </c>
      <c r="K87" s="3" t="s">
        <v>350</v>
      </c>
      <c r="L87" s="33">
        <v>35340411.229999997</v>
      </c>
    </row>
    <row r="88" spans="1:12" ht="45" x14ac:dyDescent="0.25">
      <c r="A88" s="3">
        <v>83</v>
      </c>
      <c r="B88" s="6" t="s">
        <v>106</v>
      </c>
      <c r="C88" s="25">
        <v>5190408323</v>
      </c>
      <c r="D88" s="6" t="s">
        <v>37</v>
      </c>
      <c r="E88" s="7" t="s">
        <v>239</v>
      </c>
      <c r="F88" s="3">
        <v>1.8</v>
      </c>
      <c r="G88" s="31">
        <v>1.8598528887102175</v>
      </c>
      <c r="H88" s="12">
        <v>64088103.409999996</v>
      </c>
      <c r="I88" s="12">
        <v>46425208.899999999</v>
      </c>
      <c r="J88" s="33">
        <v>625792.82999999996</v>
      </c>
      <c r="K88" s="3" t="s">
        <v>351</v>
      </c>
      <c r="L88" s="33">
        <v>42589448.310000002</v>
      </c>
    </row>
    <row r="89" spans="1:12" ht="60" x14ac:dyDescent="0.25">
      <c r="A89" s="3">
        <v>84</v>
      </c>
      <c r="B89" s="6" t="s">
        <v>107</v>
      </c>
      <c r="C89" s="25">
        <v>5190408330</v>
      </c>
      <c r="D89" s="6" t="s">
        <v>37</v>
      </c>
      <c r="E89" s="7" t="s">
        <v>239</v>
      </c>
      <c r="F89" s="3">
        <v>2.2999999999999998</v>
      </c>
      <c r="G89" s="31">
        <v>2.0720899197788749</v>
      </c>
      <c r="H89" s="12">
        <v>73389189.640000001</v>
      </c>
      <c r="I89" s="12">
        <v>55578314.030000001</v>
      </c>
      <c r="J89" s="33">
        <v>1704197.25</v>
      </c>
      <c r="K89" s="3" t="s">
        <v>352</v>
      </c>
      <c r="L89" s="33">
        <v>47838076.490000002</v>
      </c>
    </row>
    <row r="90" spans="1:12" ht="60" x14ac:dyDescent="0.25">
      <c r="A90" s="3">
        <v>85</v>
      </c>
      <c r="B90" s="6" t="s">
        <v>108</v>
      </c>
      <c r="C90" s="25">
        <v>5190408370</v>
      </c>
      <c r="D90" s="6" t="s">
        <v>37</v>
      </c>
      <c r="E90" s="7" t="s">
        <v>239</v>
      </c>
      <c r="F90" s="3">
        <v>1.8</v>
      </c>
      <c r="G90" s="31">
        <v>1.8451192930220186</v>
      </c>
      <c r="H90" s="12">
        <v>63479697.600000001</v>
      </c>
      <c r="I90" s="12">
        <v>64524110.479999997</v>
      </c>
      <c r="J90" s="33">
        <v>172999.54</v>
      </c>
      <c r="K90" s="3" t="s">
        <v>353</v>
      </c>
      <c r="L90" s="33">
        <v>41890605.32</v>
      </c>
    </row>
    <row r="91" spans="1:12" ht="60" x14ac:dyDescent="0.25">
      <c r="A91" s="3">
        <v>86</v>
      </c>
      <c r="B91" s="6" t="s">
        <v>109</v>
      </c>
      <c r="C91" s="25">
        <v>5190408387</v>
      </c>
      <c r="D91" s="6" t="s">
        <v>37</v>
      </c>
      <c r="E91" s="7" t="s">
        <v>239</v>
      </c>
      <c r="F91" s="3">
        <v>1.7</v>
      </c>
      <c r="G91" s="31">
        <v>1.9264594027124218</v>
      </c>
      <c r="H91" s="12">
        <v>75986853.480000004</v>
      </c>
      <c r="I91" s="12">
        <v>57219334.399999999</v>
      </c>
      <c r="J91" s="33">
        <v>522044.72</v>
      </c>
      <c r="K91" s="3" t="s">
        <v>354</v>
      </c>
      <c r="L91" s="33">
        <v>49161866.119999997</v>
      </c>
    </row>
    <row r="92" spans="1:12" ht="60" x14ac:dyDescent="0.25">
      <c r="A92" s="3">
        <v>87</v>
      </c>
      <c r="B92" s="6" t="s">
        <v>110</v>
      </c>
      <c r="C92" s="25">
        <v>5190408838</v>
      </c>
      <c r="D92" s="6" t="s">
        <v>37</v>
      </c>
      <c r="E92" s="7" t="s">
        <v>239</v>
      </c>
      <c r="F92" s="3">
        <v>0.3</v>
      </c>
      <c r="G92" s="31">
        <v>0.78330488929213238</v>
      </c>
      <c r="H92" s="12">
        <v>29432521.579999998</v>
      </c>
      <c r="I92" s="12">
        <v>20223503.670000002</v>
      </c>
      <c r="J92" s="33">
        <v>85602.15</v>
      </c>
      <c r="K92" s="3" t="s">
        <v>355</v>
      </c>
      <c r="L92" s="33">
        <v>18507483.59</v>
      </c>
    </row>
    <row r="93" spans="1:12" ht="45" x14ac:dyDescent="0.25">
      <c r="A93" s="3">
        <v>88</v>
      </c>
      <c r="B93" s="6" t="s">
        <v>111</v>
      </c>
      <c r="C93" s="25">
        <v>5190408860</v>
      </c>
      <c r="D93" s="6" t="s">
        <v>37</v>
      </c>
      <c r="E93" s="7" t="s">
        <v>239</v>
      </c>
      <c r="F93" s="3">
        <v>2.8</v>
      </c>
      <c r="G93" s="31">
        <v>2.6152808402799192</v>
      </c>
      <c r="H93" s="12">
        <v>90601508.230000004</v>
      </c>
      <c r="I93" s="12">
        <v>63329737.259999998</v>
      </c>
      <c r="J93" s="33">
        <v>1914646.23</v>
      </c>
      <c r="K93" s="3" t="s">
        <v>356</v>
      </c>
      <c r="L93" s="33">
        <v>57043154.759999998</v>
      </c>
    </row>
    <row r="94" spans="1:12" ht="60" x14ac:dyDescent="0.25">
      <c r="A94" s="3">
        <v>89</v>
      </c>
      <c r="B94" s="6" t="s">
        <v>112</v>
      </c>
      <c r="C94" s="25">
        <v>5190408877</v>
      </c>
      <c r="D94" s="6" t="s">
        <v>37</v>
      </c>
      <c r="E94" s="7" t="s">
        <v>239</v>
      </c>
      <c r="F94" s="3">
        <v>2.2000000000000002</v>
      </c>
      <c r="G94" s="31">
        <v>2.1647964455977209</v>
      </c>
      <c r="H94" s="12">
        <v>76070160.819999993</v>
      </c>
      <c r="I94" s="12">
        <v>78739851.590000004</v>
      </c>
      <c r="J94" s="33">
        <v>490498.24</v>
      </c>
      <c r="K94" s="3" t="s">
        <v>357</v>
      </c>
      <c r="L94" s="33">
        <v>50771247.969999999</v>
      </c>
    </row>
    <row r="95" spans="1:12" ht="60" x14ac:dyDescent="0.25">
      <c r="A95" s="3">
        <v>90</v>
      </c>
      <c r="B95" s="6" t="s">
        <v>113</v>
      </c>
      <c r="C95" s="25">
        <v>5190408884</v>
      </c>
      <c r="D95" s="6" t="s">
        <v>37</v>
      </c>
      <c r="E95" s="7" t="s">
        <v>239</v>
      </c>
      <c r="F95" s="3">
        <v>1.7</v>
      </c>
      <c r="G95" s="31">
        <v>1.6905218811246039</v>
      </c>
      <c r="H95" s="12">
        <v>59093514.700000003</v>
      </c>
      <c r="I95" s="12">
        <v>42135791.200000003</v>
      </c>
      <c r="J95" s="33">
        <v>396129.34</v>
      </c>
      <c r="K95" s="3" t="s">
        <v>358</v>
      </c>
      <c r="L95" s="33">
        <v>37576738.509999998</v>
      </c>
    </row>
    <row r="96" spans="1:12" ht="60" x14ac:dyDescent="0.25">
      <c r="A96" s="3">
        <v>91</v>
      </c>
      <c r="B96" s="6" t="s">
        <v>114</v>
      </c>
      <c r="C96" s="25">
        <v>5190411686</v>
      </c>
      <c r="D96" s="6" t="s">
        <v>37</v>
      </c>
      <c r="E96" s="7" t="s">
        <v>239</v>
      </c>
      <c r="F96" s="3">
        <v>3.1</v>
      </c>
      <c r="G96" s="31">
        <v>4.0412731997200035</v>
      </c>
      <c r="H96" s="12">
        <v>139617546.59</v>
      </c>
      <c r="I96" s="12">
        <v>105372082.62</v>
      </c>
      <c r="J96" s="33">
        <v>2108147.44</v>
      </c>
      <c r="K96" s="3" t="s">
        <v>359</v>
      </c>
      <c r="L96" s="33">
        <v>89409414.209999993</v>
      </c>
    </row>
    <row r="97" spans="1:12" ht="60" x14ac:dyDescent="0.25">
      <c r="A97" s="3">
        <v>92</v>
      </c>
      <c r="B97" s="6" t="s">
        <v>115</v>
      </c>
      <c r="C97" s="25">
        <v>5190411728</v>
      </c>
      <c r="D97" s="6" t="s">
        <v>37</v>
      </c>
      <c r="E97" s="7" t="s">
        <v>239</v>
      </c>
      <c r="F97" s="31">
        <v>2</v>
      </c>
      <c r="G97" s="31">
        <v>1.7345413053657341</v>
      </c>
      <c r="H97" s="12">
        <v>60519336.25</v>
      </c>
      <c r="I97" s="12">
        <v>42523684.310000002</v>
      </c>
      <c r="J97" s="33">
        <v>128261.49</v>
      </c>
      <c r="K97" s="3" t="s">
        <v>360</v>
      </c>
      <c r="L97" s="33">
        <v>38273283.700000003</v>
      </c>
    </row>
    <row r="98" spans="1:12" ht="60" x14ac:dyDescent="0.25">
      <c r="A98" s="3">
        <v>93</v>
      </c>
      <c r="B98" s="6" t="s">
        <v>116</v>
      </c>
      <c r="C98" s="25">
        <v>5190411742</v>
      </c>
      <c r="D98" s="6" t="s">
        <v>37</v>
      </c>
      <c r="E98" s="7" t="s">
        <v>239</v>
      </c>
      <c r="F98" s="31">
        <v>2</v>
      </c>
      <c r="G98" s="31">
        <v>2.0696194835966923</v>
      </c>
      <c r="H98" s="12">
        <v>65435862.280000001</v>
      </c>
      <c r="I98" s="12">
        <v>50885020.590000004</v>
      </c>
      <c r="J98" s="33">
        <v>351638.99</v>
      </c>
      <c r="K98" s="3" t="s">
        <v>361</v>
      </c>
      <c r="L98" s="33">
        <v>43471950.719999999</v>
      </c>
    </row>
    <row r="99" spans="1:12" ht="75" x14ac:dyDescent="0.25">
      <c r="A99" s="3">
        <v>94</v>
      </c>
      <c r="B99" s="6" t="s">
        <v>117</v>
      </c>
      <c r="C99" s="25">
        <v>5190411767</v>
      </c>
      <c r="D99" s="6" t="s">
        <v>37</v>
      </c>
      <c r="E99" s="7" t="s">
        <v>239</v>
      </c>
      <c r="F99" s="3">
        <v>1.6</v>
      </c>
      <c r="G99" s="31">
        <v>1.8870229715800222</v>
      </c>
      <c r="H99" s="12">
        <v>64257304.530000001</v>
      </c>
      <c r="I99" s="12">
        <v>46026687.899999999</v>
      </c>
      <c r="J99" s="33">
        <v>546218.39</v>
      </c>
      <c r="K99" s="3" t="s">
        <v>362</v>
      </c>
      <c r="L99" s="33">
        <v>41665742.670000002</v>
      </c>
    </row>
    <row r="100" spans="1:12" ht="60" x14ac:dyDescent="0.25">
      <c r="A100" s="3">
        <v>95</v>
      </c>
      <c r="B100" s="6" t="s">
        <v>118</v>
      </c>
      <c r="C100" s="25">
        <v>5190411799</v>
      </c>
      <c r="D100" s="6" t="s">
        <v>37</v>
      </c>
      <c r="E100" s="7" t="s">
        <v>239</v>
      </c>
      <c r="F100" s="3">
        <v>2.2000000000000002</v>
      </c>
      <c r="G100" s="31">
        <v>2.3218290965351724</v>
      </c>
      <c r="H100" s="12">
        <v>81151669.5</v>
      </c>
      <c r="I100" s="12">
        <v>63677610.340000004</v>
      </c>
      <c r="J100" s="33">
        <v>6468297.0599999996</v>
      </c>
      <c r="K100" s="3" t="s">
        <v>363</v>
      </c>
      <c r="L100" s="33">
        <v>56437701.039999999</v>
      </c>
    </row>
    <row r="101" spans="1:12" ht="45" x14ac:dyDescent="0.25">
      <c r="A101" s="3">
        <v>96</v>
      </c>
      <c r="B101" s="6" t="s">
        <v>119</v>
      </c>
      <c r="C101" s="25">
        <v>5190411830</v>
      </c>
      <c r="D101" s="6" t="s">
        <v>37</v>
      </c>
      <c r="E101" s="7" t="s">
        <v>239</v>
      </c>
      <c r="F101" s="3">
        <v>2.1</v>
      </c>
      <c r="G101" s="31">
        <v>2.1460305065442729</v>
      </c>
      <c r="H101" s="12">
        <v>74773004.359999999</v>
      </c>
      <c r="I101" s="12">
        <v>64170199.670000002</v>
      </c>
      <c r="J101" s="33">
        <v>5968564.75</v>
      </c>
      <c r="K101" s="3" t="s">
        <v>364</v>
      </c>
      <c r="L101" s="33">
        <v>46407905.520000003</v>
      </c>
    </row>
    <row r="102" spans="1:12" ht="60" x14ac:dyDescent="0.25">
      <c r="A102" s="3">
        <v>97</v>
      </c>
      <c r="B102" s="6" t="s">
        <v>120</v>
      </c>
      <c r="C102" s="25">
        <v>5190411943</v>
      </c>
      <c r="D102" s="6" t="s">
        <v>37</v>
      </c>
      <c r="E102" s="32" t="s">
        <v>238</v>
      </c>
      <c r="F102" s="31">
        <v>9.0820760363469599</v>
      </c>
      <c r="G102" s="31">
        <v>8.355018307838554</v>
      </c>
      <c r="H102" s="12">
        <v>51984492.340000004</v>
      </c>
      <c r="I102" s="12">
        <v>32018097.800000001</v>
      </c>
      <c r="J102" s="33">
        <v>501849.46</v>
      </c>
      <c r="K102" s="3" t="s">
        <v>365</v>
      </c>
      <c r="L102" s="33">
        <v>31297655.239999998</v>
      </c>
    </row>
    <row r="103" spans="1:12" ht="60" x14ac:dyDescent="0.25">
      <c r="A103" s="3">
        <v>98</v>
      </c>
      <c r="B103" s="6" t="s">
        <v>121</v>
      </c>
      <c r="C103" s="25">
        <v>5110120532</v>
      </c>
      <c r="D103" s="6" t="s">
        <v>37</v>
      </c>
      <c r="E103" s="7" t="s">
        <v>239</v>
      </c>
      <c r="F103" s="3">
        <v>1.6</v>
      </c>
      <c r="G103" s="31">
        <v>1.3458150756021752</v>
      </c>
      <c r="H103" s="12">
        <v>48462769.049999997</v>
      </c>
      <c r="I103" s="12">
        <v>33294238.530000001</v>
      </c>
      <c r="J103" s="33">
        <v>284701.90999999997</v>
      </c>
      <c r="K103" s="3" t="s">
        <v>366</v>
      </c>
      <c r="L103" s="33">
        <v>28951665.489999998</v>
      </c>
    </row>
    <row r="104" spans="1:12" ht="60" x14ac:dyDescent="0.25">
      <c r="A104" s="3">
        <v>99</v>
      </c>
      <c r="B104" s="6" t="s">
        <v>122</v>
      </c>
      <c r="C104" s="25">
        <v>5110120540</v>
      </c>
      <c r="D104" s="6" t="s">
        <v>37</v>
      </c>
      <c r="E104" s="7" t="s">
        <v>239</v>
      </c>
      <c r="F104" s="3">
        <v>0.9</v>
      </c>
      <c r="G104" s="31">
        <v>0.90896794970908534</v>
      </c>
      <c r="H104" s="12">
        <v>32702028.780000001</v>
      </c>
      <c r="I104" s="12">
        <v>23413158.260000002</v>
      </c>
      <c r="J104" s="33">
        <v>370601.53</v>
      </c>
      <c r="K104" s="3" t="s">
        <v>367</v>
      </c>
      <c r="L104" s="33">
        <v>20627951.170000002</v>
      </c>
    </row>
    <row r="105" spans="1:12" ht="60" x14ac:dyDescent="0.25">
      <c r="A105" s="3">
        <v>100</v>
      </c>
      <c r="B105" s="6" t="s">
        <v>123</v>
      </c>
      <c r="C105" s="25">
        <v>5110121102</v>
      </c>
      <c r="D105" s="6" t="s">
        <v>37</v>
      </c>
      <c r="E105" s="32" t="s">
        <v>238</v>
      </c>
      <c r="F105" s="31">
        <v>5.3300064516630528</v>
      </c>
      <c r="G105" s="31">
        <v>4.0220229960878795</v>
      </c>
      <c r="H105" s="12">
        <v>22402696.210000001</v>
      </c>
      <c r="I105" s="12">
        <v>16232860.939999999</v>
      </c>
      <c r="J105" s="33">
        <v>1897765.23</v>
      </c>
      <c r="K105" s="3" t="s">
        <v>368</v>
      </c>
      <c r="L105" s="33">
        <v>15540453.029999999</v>
      </c>
    </row>
    <row r="106" spans="1:12" ht="75" x14ac:dyDescent="0.25">
      <c r="A106" s="3">
        <v>101</v>
      </c>
      <c r="B106" s="6" t="s">
        <v>124</v>
      </c>
      <c r="C106" s="25">
        <v>5190084527</v>
      </c>
      <c r="D106" s="6" t="s">
        <v>51</v>
      </c>
      <c r="E106" s="32" t="s">
        <v>244</v>
      </c>
      <c r="F106" s="31">
        <v>100</v>
      </c>
      <c r="G106" s="31">
        <v>100</v>
      </c>
      <c r="H106" s="34">
        <v>81285551.409999996</v>
      </c>
      <c r="I106" s="34">
        <v>65527333.359999999</v>
      </c>
      <c r="J106" s="35">
        <v>-724.64</v>
      </c>
      <c r="K106" s="3" t="s">
        <v>369</v>
      </c>
      <c r="L106" s="35">
        <v>4380321.3899999997</v>
      </c>
    </row>
    <row r="107" spans="1:12" ht="45" x14ac:dyDescent="0.25">
      <c r="A107" s="3">
        <v>102</v>
      </c>
      <c r="B107" s="6" t="s">
        <v>125</v>
      </c>
      <c r="C107" s="25">
        <v>5190020844</v>
      </c>
      <c r="D107" s="6" t="s">
        <v>37</v>
      </c>
      <c r="E107" s="7" t="s">
        <v>245</v>
      </c>
      <c r="F107" s="31">
        <v>1.1319853233937509</v>
      </c>
      <c r="G107" s="31">
        <v>1.4826553878169968</v>
      </c>
      <c r="H107" s="37">
        <v>62350170.25</v>
      </c>
      <c r="I107" s="38">
        <v>43468307.459999993</v>
      </c>
      <c r="J107" s="38">
        <v>1869734.03</v>
      </c>
      <c r="K107" s="3" t="s">
        <v>370</v>
      </c>
      <c r="L107" s="38">
        <v>41788882.729999997</v>
      </c>
    </row>
    <row r="108" spans="1:12" ht="45" x14ac:dyDescent="0.25">
      <c r="A108" s="3">
        <v>103</v>
      </c>
      <c r="B108" s="6" t="s">
        <v>126</v>
      </c>
      <c r="C108" s="25">
        <v>5191601390</v>
      </c>
      <c r="D108" s="6" t="s">
        <v>37</v>
      </c>
      <c r="E108" s="7" t="s">
        <v>245</v>
      </c>
      <c r="F108" s="31">
        <v>1.3886421689034811</v>
      </c>
      <c r="G108" s="31">
        <v>1.3507147462225744</v>
      </c>
      <c r="H108" s="37">
        <v>56922733.829999998</v>
      </c>
      <c r="I108" s="38">
        <v>38999556.880000003</v>
      </c>
      <c r="J108" s="38">
        <v>2688371.66</v>
      </c>
      <c r="K108" s="3" t="s">
        <v>371</v>
      </c>
      <c r="L108" s="38">
        <v>38394013.68</v>
      </c>
    </row>
    <row r="109" spans="1:12" ht="45" x14ac:dyDescent="0.25">
      <c r="A109" s="3">
        <v>104</v>
      </c>
      <c r="B109" s="6" t="s">
        <v>127</v>
      </c>
      <c r="C109" s="25">
        <v>5191601464</v>
      </c>
      <c r="D109" s="6" t="s">
        <v>37</v>
      </c>
      <c r="E109" s="7" t="s">
        <v>245</v>
      </c>
      <c r="F109" s="31">
        <v>1.2165166949458817</v>
      </c>
      <c r="G109" s="31">
        <v>1.0899146821148356</v>
      </c>
      <c r="H109" s="37">
        <v>44468261.170000002</v>
      </c>
      <c r="I109" s="38">
        <v>32307197.629999999</v>
      </c>
      <c r="J109" s="38">
        <v>2157353.75</v>
      </c>
      <c r="K109" s="3" t="s">
        <v>372</v>
      </c>
      <c r="L109" s="38">
        <v>31797232.649999999</v>
      </c>
    </row>
    <row r="110" spans="1:12" ht="45" x14ac:dyDescent="0.25">
      <c r="A110" s="3">
        <v>105</v>
      </c>
      <c r="B110" s="6" t="s">
        <v>128</v>
      </c>
      <c r="C110" s="25">
        <v>5191601471</v>
      </c>
      <c r="D110" s="6" t="s">
        <v>37</v>
      </c>
      <c r="E110" s="7" t="s">
        <v>245</v>
      </c>
      <c r="F110" s="31">
        <v>1.5448414424237227</v>
      </c>
      <c r="G110" s="31">
        <v>1.3372262696071355</v>
      </c>
      <c r="H110" s="37">
        <v>54889651.450000003</v>
      </c>
      <c r="I110" s="38">
        <v>40888313.219999999</v>
      </c>
      <c r="J110" s="38">
        <v>3571998.68</v>
      </c>
      <c r="K110" s="3" t="s">
        <v>373</v>
      </c>
      <c r="L110" s="38">
        <v>40204666.549999997</v>
      </c>
    </row>
    <row r="111" spans="1:12" ht="45" x14ac:dyDescent="0.25">
      <c r="A111" s="3">
        <v>106</v>
      </c>
      <c r="B111" s="6" t="s">
        <v>129</v>
      </c>
      <c r="C111" s="25">
        <v>5191601496</v>
      </c>
      <c r="D111" s="6" t="s">
        <v>51</v>
      </c>
      <c r="E111" s="7" t="s">
        <v>245</v>
      </c>
      <c r="F111" s="31">
        <v>1.4382584087275581</v>
      </c>
      <c r="G111" s="31">
        <v>1.2842643880322742</v>
      </c>
      <c r="H111" s="37">
        <v>52740188.200000003</v>
      </c>
      <c r="I111" s="38">
        <v>39385291.740000002</v>
      </c>
      <c r="J111" s="38">
        <v>3833470.06</v>
      </c>
      <c r="K111" s="3" t="s">
        <v>374</v>
      </c>
      <c r="L111" s="38">
        <v>38792766.350000001</v>
      </c>
    </row>
    <row r="112" spans="1:12" ht="45" x14ac:dyDescent="0.25">
      <c r="A112" s="3">
        <v>107</v>
      </c>
      <c r="B112" s="6" t="s">
        <v>130</v>
      </c>
      <c r="C112" s="25">
        <v>5191601506</v>
      </c>
      <c r="D112" s="6" t="s">
        <v>37</v>
      </c>
      <c r="E112" s="7" t="s">
        <v>245</v>
      </c>
      <c r="F112" s="31">
        <v>0.80427312208657742</v>
      </c>
      <c r="G112" s="31">
        <v>1.3193264160300917</v>
      </c>
      <c r="H112" s="37">
        <v>54131676.519999996</v>
      </c>
      <c r="I112" s="38">
        <v>37773880.57</v>
      </c>
      <c r="J112" s="38">
        <v>2457051.65</v>
      </c>
      <c r="K112" s="3" t="s">
        <v>375</v>
      </c>
      <c r="L112" s="38">
        <v>37419382.990000002</v>
      </c>
    </row>
    <row r="113" spans="1:12" ht="45" x14ac:dyDescent="0.25">
      <c r="A113" s="3">
        <v>108</v>
      </c>
      <c r="B113" s="6" t="s">
        <v>131</v>
      </c>
      <c r="C113" s="25">
        <v>5191601513</v>
      </c>
      <c r="D113" s="6" t="s">
        <v>37</v>
      </c>
      <c r="E113" s="7" t="s">
        <v>245</v>
      </c>
      <c r="F113" s="31">
        <v>1.5209521417676859</v>
      </c>
      <c r="G113" s="31">
        <v>1.3697871325265369</v>
      </c>
      <c r="H113" s="37">
        <v>56850383.800000004</v>
      </c>
      <c r="I113" s="38">
        <v>42951161.240000002</v>
      </c>
      <c r="J113" s="38">
        <v>3577084.17</v>
      </c>
      <c r="K113" s="3" t="s">
        <v>376</v>
      </c>
      <c r="L113" s="38">
        <v>42194664.590000004</v>
      </c>
    </row>
    <row r="114" spans="1:12" ht="45" x14ac:dyDescent="0.25">
      <c r="A114" s="3">
        <v>109</v>
      </c>
      <c r="B114" s="6" t="s">
        <v>132</v>
      </c>
      <c r="C114" s="25">
        <v>5191601520</v>
      </c>
      <c r="D114" s="6" t="s">
        <v>51</v>
      </c>
      <c r="E114" s="7" t="s">
        <v>245</v>
      </c>
      <c r="F114" s="31">
        <v>2.1249226660459533</v>
      </c>
      <c r="G114" s="31">
        <v>2.0868521733523675</v>
      </c>
      <c r="H114" s="37">
        <v>86392578.920000002</v>
      </c>
      <c r="I114" s="38">
        <v>61660896.040000007</v>
      </c>
      <c r="J114" s="38">
        <v>5260815.34</v>
      </c>
      <c r="K114" s="3" t="s">
        <v>377</v>
      </c>
      <c r="L114" s="38">
        <v>60465474.090000004</v>
      </c>
    </row>
    <row r="115" spans="1:12" ht="45" x14ac:dyDescent="0.25">
      <c r="A115" s="3">
        <v>110</v>
      </c>
      <c r="B115" s="6" t="s">
        <v>133</v>
      </c>
      <c r="C115" s="25">
        <v>5191601538</v>
      </c>
      <c r="D115" s="6" t="s">
        <v>51</v>
      </c>
      <c r="E115" s="7" t="s">
        <v>245</v>
      </c>
      <c r="F115" s="31">
        <v>2.0967455421952432</v>
      </c>
      <c r="G115" s="31">
        <v>1.9250816230305066</v>
      </c>
      <c r="H115" s="37">
        <v>78805083.269999996</v>
      </c>
      <c r="I115" s="38">
        <v>55691066.440000005</v>
      </c>
      <c r="J115" s="38">
        <v>5285185.33</v>
      </c>
      <c r="K115" s="3" t="s">
        <v>378</v>
      </c>
      <c r="L115" s="38">
        <v>54426725.950000003</v>
      </c>
    </row>
    <row r="116" spans="1:12" ht="45" x14ac:dyDescent="0.25">
      <c r="A116" s="3">
        <v>111</v>
      </c>
      <c r="B116" s="6" t="s">
        <v>134</v>
      </c>
      <c r="C116" s="25">
        <v>5191601577</v>
      </c>
      <c r="D116" s="6" t="s">
        <v>37</v>
      </c>
      <c r="E116" s="7" t="s">
        <v>245</v>
      </c>
      <c r="F116" s="31">
        <v>1.5074761260129983</v>
      </c>
      <c r="G116" s="31">
        <v>1.6333844013416221</v>
      </c>
      <c r="H116" s="37">
        <v>66975803.520000003</v>
      </c>
      <c r="I116" s="38">
        <v>51710321.830000006</v>
      </c>
      <c r="J116" s="38">
        <v>5021605.8600000003</v>
      </c>
      <c r="K116" s="3" t="s">
        <v>379</v>
      </c>
      <c r="L116" s="38">
        <v>48393966.560000002</v>
      </c>
    </row>
    <row r="117" spans="1:12" ht="45" x14ac:dyDescent="0.25">
      <c r="A117" s="3">
        <v>112</v>
      </c>
      <c r="B117" s="6" t="s">
        <v>135</v>
      </c>
      <c r="C117" s="25">
        <v>5191601591</v>
      </c>
      <c r="D117" s="6" t="s">
        <v>51</v>
      </c>
      <c r="E117" s="7" t="s">
        <v>245</v>
      </c>
      <c r="F117" s="31">
        <v>1.7678082485467346</v>
      </c>
      <c r="G117" s="31">
        <v>1.4297055175768845</v>
      </c>
      <c r="H117" s="37">
        <v>58287106.659999996</v>
      </c>
      <c r="I117" s="38">
        <v>40999555.370000005</v>
      </c>
      <c r="J117" s="38">
        <v>3022628.45</v>
      </c>
      <c r="K117" s="3" t="s">
        <v>380</v>
      </c>
      <c r="L117" s="38">
        <v>40595436.380000003</v>
      </c>
    </row>
    <row r="118" spans="1:12" ht="45" x14ac:dyDescent="0.25">
      <c r="A118" s="3">
        <v>113</v>
      </c>
      <c r="B118" s="6" t="s">
        <v>136</v>
      </c>
      <c r="C118" s="25">
        <v>5191601601</v>
      </c>
      <c r="D118" s="6" t="s">
        <v>37</v>
      </c>
      <c r="E118" s="7" t="s">
        <v>245</v>
      </c>
      <c r="F118" s="31">
        <v>1.8125241190054699</v>
      </c>
      <c r="G118" s="31">
        <v>1.4943032496830018</v>
      </c>
      <c r="H118" s="37">
        <v>61080888.760000005</v>
      </c>
      <c r="I118" s="38">
        <v>47394386.400000006</v>
      </c>
      <c r="J118" s="38">
        <v>4110519.22</v>
      </c>
      <c r="K118" s="3" t="s">
        <v>381</v>
      </c>
      <c r="L118" s="38">
        <v>46670119.310000002</v>
      </c>
    </row>
    <row r="119" spans="1:12" ht="45" x14ac:dyDescent="0.25">
      <c r="A119" s="3">
        <v>114</v>
      </c>
      <c r="B119" s="6" t="s">
        <v>137</v>
      </c>
      <c r="C119" s="25">
        <v>5191601619</v>
      </c>
      <c r="D119" s="6" t="s">
        <v>37</v>
      </c>
      <c r="E119" s="7" t="s">
        <v>245</v>
      </c>
      <c r="F119" s="31">
        <v>1.7543322327920468</v>
      </c>
      <c r="G119" s="31">
        <v>1.5055170027208844</v>
      </c>
      <c r="H119" s="37">
        <v>61493854.599999994</v>
      </c>
      <c r="I119" s="38">
        <v>44857444.600000001</v>
      </c>
      <c r="J119" s="38">
        <v>2465353.2999999998</v>
      </c>
      <c r="K119" s="3" t="s">
        <v>382</v>
      </c>
      <c r="L119" s="38">
        <v>44029325.740000002</v>
      </c>
    </row>
    <row r="120" spans="1:12" ht="60" x14ac:dyDescent="0.25">
      <c r="A120" s="3">
        <v>115</v>
      </c>
      <c r="B120" s="6" t="s">
        <v>138</v>
      </c>
      <c r="C120" s="25">
        <v>5191601672</v>
      </c>
      <c r="D120" s="6" t="s">
        <v>37</v>
      </c>
      <c r="E120" s="7" t="s">
        <v>245</v>
      </c>
      <c r="F120" s="31">
        <v>0.76445762099318237</v>
      </c>
      <c r="G120" s="31">
        <v>0.68007080767385431</v>
      </c>
      <c r="H120" s="37">
        <v>27846860.759999998</v>
      </c>
      <c r="I120" s="38">
        <v>19157334.710000001</v>
      </c>
      <c r="J120" s="38">
        <v>1446733.45</v>
      </c>
      <c r="K120" s="3" t="s">
        <v>383</v>
      </c>
      <c r="L120" s="38">
        <v>18652541.109999999</v>
      </c>
    </row>
    <row r="121" spans="1:12" ht="45" x14ac:dyDescent="0.25">
      <c r="A121" s="3">
        <v>116</v>
      </c>
      <c r="B121" s="6" t="s">
        <v>139</v>
      </c>
      <c r="C121" s="25">
        <v>5191601680</v>
      </c>
      <c r="D121" s="6" t="s">
        <v>37</v>
      </c>
      <c r="E121" s="7" t="s">
        <v>245</v>
      </c>
      <c r="F121" s="31">
        <v>1.9344208069683255</v>
      </c>
      <c r="G121" s="31">
        <v>1.9481282413246859</v>
      </c>
      <c r="H121" s="37">
        <v>80376759.719999999</v>
      </c>
      <c r="I121" s="38">
        <v>56205580.129999995</v>
      </c>
      <c r="J121" s="38">
        <v>3321692.29</v>
      </c>
      <c r="K121" s="3" t="s">
        <v>384</v>
      </c>
      <c r="L121" s="38">
        <v>55596517.369999997</v>
      </c>
    </row>
    <row r="122" spans="1:12" ht="45" x14ac:dyDescent="0.25">
      <c r="A122" s="3">
        <v>117</v>
      </c>
      <c r="B122" s="6" t="s">
        <v>140</v>
      </c>
      <c r="C122" s="25">
        <v>5190132146</v>
      </c>
      <c r="D122" s="6" t="s">
        <v>37</v>
      </c>
      <c r="E122" s="7" t="s">
        <v>245</v>
      </c>
      <c r="F122" s="31">
        <v>1.4039558231701714</v>
      </c>
      <c r="G122" s="31">
        <v>1.3880058109760074</v>
      </c>
      <c r="H122" s="37">
        <v>57011617.330000006</v>
      </c>
      <c r="I122" s="38">
        <v>40384409.600000001</v>
      </c>
      <c r="J122" s="38">
        <v>4667550.83</v>
      </c>
      <c r="K122" s="3" t="s">
        <v>385</v>
      </c>
      <c r="L122" s="38">
        <v>39793152.289999999</v>
      </c>
    </row>
    <row r="123" spans="1:12" ht="45" x14ac:dyDescent="0.25">
      <c r="A123" s="3">
        <v>118</v>
      </c>
      <c r="B123" s="6" t="s">
        <v>141</v>
      </c>
      <c r="C123" s="25">
        <v>5190173495</v>
      </c>
      <c r="D123" s="6" t="s">
        <v>51</v>
      </c>
      <c r="E123" s="7" t="s">
        <v>245</v>
      </c>
      <c r="F123" s="31">
        <v>0.74791887438515681</v>
      </c>
      <c r="G123" s="31">
        <v>0.71467044775673216</v>
      </c>
      <c r="H123" s="37">
        <v>29257134.949999999</v>
      </c>
      <c r="I123" s="38">
        <v>21637605.120000001</v>
      </c>
      <c r="J123" s="38">
        <v>1773145.11</v>
      </c>
      <c r="K123" s="3" t="s">
        <v>386</v>
      </c>
      <c r="L123" s="38">
        <v>21297770.34</v>
      </c>
    </row>
    <row r="124" spans="1:12" ht="45" x14ac:dyDescent="0.25">
      <c r="A124" s="3">
        <v>119</v>
      </c>
      <c r="B124" s="6" t="s">
        <v>142</v>
      </c>
      <c r="C124" s="25">
        <v>5190198838</v>
      </c>
      <c r="D124" s="6" t="s">
        <v>51</v>
      </c>
      <c r="E124" s="7" t="s">
        <v>245</v>
      </c>
      <c r="F124" s="31">
        <v>1.1711882783164782</v>
      </c>
      <c r="G124" s="31">
        <v>1.3156301547136815</v>
      </c>
      <c r="H124" s="37">
        <v>53775080.939999998</v>
      </c>
      <c r="I124" s="38">
        <v>40134920.850000001</v>
      </c>
      <c r="J124" s="38">
        <v>3333693.46</v>
      </c>
      <c r="K124" s="3" t="s">
        <v>387</v>
      </c>
      <c r="L124" s="38">
        <v>39376403.68</v>
      </c>
    </row>
    <row r="125" spans="1:12" ht="45" x14ac:dyDescent="0.25">
      <c r="A125" s="3">
        <v>120</v>
      </c>
      <c r="B125" s="6" t="s">
        <v>143</v>
      </c>
      <c r="C125" s="25">
        <v>5190308801</v>
      </c>
      <c r="D125" s="6" t="s">
        <v>51</v>
      </c>
      <c r="E125" s="7" t="s">
        <v>245</v>
      </c>
      <c r="F125" s="31">
        <v>1.4382584087275581</v>
      </c>
      <c r="G125" s="31">
        <v>1.3404029156604429</v>
      </c>
      <c r="H125" s="37">
        <v>54727102.199999996</v>
      </c>
      <c r="I125" s="38">
        <v>39406281.190000005</v>
      </c>
      <c r="J125" s="38">
        <v>2991459.12</v>
      </c>
      <c r="K125" s="3" t="s">
        <v>388</v>
      </c>
      <c r="L125" s="38">
        <v>38298965.240000002</v>
      </c>
    </row>
    <row r="126" spans="1:12" ht="45" x14ac:dyDescent="0.25">
      <c r="A126" s="3">
        <v>121</v>
      </c>
      <c r="B126" s="6" t="s">
        <v>144</v>
      </c>
      <c r="C126" s="25">
        <v>5190309435</v>
      </c>
      <c r="D126" s="6" t="s">
        <v>51</v>
      </c>
      <c r="E126" s="7" t="s">
        <v>245</v>
      </c>
      <c r="F126" s="31">
        <v>2.154324882237999</v>
      </c>
      <c r="G126" s="31">
        <v>1.6221105212821521</v>
      </c>
      <c r="H126" s="37">
        <v>66487044.209999993</v>
      </c>
      <c r="I126" s="38">
        <v>49892851.219999999</v>
      </c>
      <c r="J126" s="38">
        <v>6419488.6600000001</v>
      </c>
      <c r="K126" s="3" t="s">
        <v>389</v>
      </c>
      <c r="L126" s="38">
        <v>48915191.43</v>
      </c>
    </row>
    <row r="127" spans="1:12" ht="45" x14ac:dyDescent="0.25">
      <c r="A127" s="3">
        <v>122</v>
      </c>
      <c r="B127" s="6" t="s">
        <v>145</v>
      </c>
      <c r="C127" s="25">
        <v>5190309467</v>
      </c>
      <c r="D127" s="6" t="s">
        <v>37</v>
      </c>
      <c r="E127" s="7" t="s">
        <v>245</v>
      </c>
      <c r="F127" s="31">
        <v>1.0517417750362934</v>
      </c>
      <c r="G127" s="31">
        <v>1.3502044800136916</v>
      </c>
      <c r="H127" s="37">
        <v>56366666.140000001</v>
      </c>
      <c r="I127" s="38">
        <v>40999362.879999995</v>
      </c>
      <c r="J127" s="38">
        <v>2679418.7400000002</v>
      </c>
      <c r="K127" s="3" t="s">
        <v>390</v>
      </c>
      <c r="L127" s="38">
        <v>40230195.579999998</v>
      </c>
    </row>
    <row r="128" spans="1:12" ht="45" x14ac:dyDescent="0.25">
      <c r="A128" s="3">
        <v>123</v>
      </c>
      <c r="B128" s="6" t="s">
        <v>146</v>
      </c>
      <c r="C128" s="25">
        <v>5190309474</v>
      </c>
      <c r="D128" s="6" t="s">
        <v>37</v>
      </c>
      <c r="E128" s="7" t="s">
        <v>245</v>
      </c>
      <c r="F128" s="31">
        <v>1.5583174581784103</v>
      </c>
      <c r="G128" s="31">
        <v>1.7168611509340856</v>
      </c>
      <c r="H128" s="37">
        <v>70504917.769999996</v>
      </c>
      <c r="I128" s="38">
        <v>49747737.199999996</v>
      </c>
      <c r="J128" s="38">
        <v>2658036.39</v>
      </c>
      <c r="K128" s="3" t="s">
        <v>391</v>
      </c>
      <c r="L128" s="38">
        <v>49065174.899999999</v>
      </c>
    </row>
    <row r="129" spans="1:12" ht="45" x14ac:dyDescent="0.25">
      <c r="A129" s="3">
        <v>124</v>
      </c>
      <c r="B129" s="6" t="s">
        <v>147</v>
      </c>
      <c r="C129" s="25">
        <v>5190309675</v>
      </c>
      <c r="D129" s="6" t="s">
        <v>37</v>
      </c>
      <c r="E129" s="7" t="s">
        <v>245</v>
      </c>
      <c r="F129" s="31">
        <v>0.77609599823586717</v>
      </c>
      <c r="G129" s="31">
        <v>0.7377789661861317</v>
      </c>
      <c r="H129" s="37">
        <v>30167787.359999999</v>
      </c>
      <c r="I129" s="38">
        <v>22203969.52</v>
      </c>
      <c r="J129" s="38">
        <v>1109834.93</v>
      </c>
      <c r="K129" s="3" t="s">
        <v>392</v>
      </c>
      <c r="L129" s="38">
        <v>22009487.870000001</v>
      </c>
    </row>
    <row r="130" spans="1:12" ht="45" x14ac:dyDescent="0.25">
      <c r="A130" s="3">
        <v>125</v>
      </c>
      <c r="B130" s="6" t="s">
        <v>148</v>
      </c>
      <c r="C130" s="25">
        <v>5190309756</v>
      </c>
      <c r="D130" s="6" t="s">
        <v>37</v>
      </c>
      <c r="E130" s="7" t="s">
        <v>245</v>
      </c>
      <c r="F130" s="31">
        <v>1.6073211518318193</v>
      </c>
      <c r="G130" s="31">
        <v>1.3309922588542724</v>
      </c>
      <c r="H130" s="37">
        <v>54882244.950000003</v>
      </c>
      <c r="I130" s="38">
        <v>40268254.189999998</v>
      </c>
      <c r="J130" s="38">
        <v>3048310.8</v>
      </c>
      <c r="K130" s="3" t="s">
        <v>393</v>
      </c>
      <c r="L130" s="38">
        <v>39939563.609999999</v>
      </c>
    </row>
    <row r="131" spans="1:12" ht="45" x14ac:dyDescent="0.25">
      <c r="A131" s="3">
        <v>126</v>
      </c>
      <c r="B131" s="6" t="s">
        <v>149</v>
      </c>
      <c r="C131" s="25">
        <v>5190309763</v>
      </c>
      <c r="D131" s="6" t="s">
        <v>37</v>
      </c>
      <c r="E131" s="7" t="s">
        <v>245</v>
      </c>
      <c r="F131" s="31">
        <v>0.92984508707343827</v>
      </c>
      <c r="G131" s="31">
        <v>1.230874652124192</v>
      </c>
      <c r="H131" s="37">
        <v>50284289.32</v>
      </c>
      <c r="I131" s="38">
        <v>35749506.829999998</v>
      </c>
      <c r="J131" s="38">
        <v>4450427.4400000004</v>
      </c>
      <c r="K131" s="3" t="s">
        <v>394</v>
      </c>
      <c r="L131" s="38">
        <v>35001966.920000002</v>
      </c>
    </row>
    <row r="132" spans="1:12" ht="45" x14ac:dyDescent="0.25">
      <c r="A132" s="3">
        <v>127</v>
      </c>
      <c r="B132" s="6" t="s">
        <v>150</v>
      </c>
      <c r="C132" s="25">
        <v>5190309770</v>
      </c>
      <c r="D132" s="6" t="s">
        <v>37</v>
      </c>
      <c r="E132" s="7" t="s">
        <v>245</v>
      </c>
      <c r="F132" s="31">
        <v>0.88145393959069673</v>
      </c>
      <c r="G132" s="31">
        <v>1.2558043009393747</v>
      </c>
      <c r="H132" s="37">
        <v>52303010.640000001</v>
      </c>
      <c r="I132" s="38">
        <v>34236198.969999999</v>
      </c>
      <c r="J132" s="38">
        <v>1189482.48</v>
      </c>
      <c r="K132" s="3" t="s">
        <v>395</v>
      </c>
      <c r="L132" s="38">
        <v>33655832.469999999</v>
      </c>
    </row>
    <row r="133" spans="1:12" ht="45" x14ac:dyDescent="0.25">
      <c r="A133" s="3">
        <v>128</v>
      </c>
      <c r="B133" s="6" t="s">
        <v>151</v>
      </c>
      <c r="C133" s="25">
        <v>5190309837</v>
      </c>
      <c r="D133" s="6" t="s">
        <v>37</v>
      </c>
      <c r="E133" s="7" t="s">
        <v>245</v>
      </c>
      <c r="F133" s="31">
        <v>0.6946273575370745</v>
      </c>
      <c r="G133" s="31">
        <v>0.71092273904984904</v>
      </c>
      <c r="H133" s="37">
        <v>29772899.739999998</v>
      </c>
      <c r="I133" s="38">
        <v>21129290.52</v>
      </c>
      <c r="J133" s="38">
        <v>641469.21</v>
      </c>
      <c r="K133" s="3" t="s">
        <v>396</v>
      </c>
      <c r="L133" s="38">
        <v>20738149.98</v>
      </c>
    </row>
    <row r="134" spans="1:12" ht="45" x14ac:dyDescent="0.25">
      <c r="A134" s="3">
        <v>129</v>
      </c>
      <c r="B134" s="6" t="s">
        <v>152</v>
      </c>
      <c r="C134" s="25">
        <v>5190309844</v>
      </c>
      <c r="D134" s="6" t="s">
        <v>37</v>
      </c>
      <c r="E134" s="7" t="s">
        <v>245</v>
      </c>
      <c r="F134" s="31">
        <v>2.8336385855083832</v>
      </c>
      <c r="G134" s="31">
        <v>2.5495720008461755</v>
      </c>
      <c r="H134" s="37">
        <v>104538362.89999999</v>
      </c>
      <c r="I134" s="38">
        <v>76628627.449999988</v>
      </c>
      <c r="J134" s="38">
        <v>5425399.6799999997</v>
      </c>
      <c r="K134" s="3" t="s">
        <v>397</v>
      </c>
      <c r="L134" s="38">
        <v>75344112.099999994</v>
      </c>
    </row>
    <row r="135" spans="1:12" ht="45" x14ac:dyDescent="0.25">
      <c r="A135" s="3">
        <v>130</v>
      </c>
      <c r="B135" s="6" t="s">
        <v>153</v>
      </c>
      <c r="C135" s="25">
        <v>5190309851</v>
      </c>
      <c r="D135" s="6" t="s">
        <v>37</v>
      </c>
      <c r="E135" s="7" t="s">
        <v>245</v>
      </c>
      <c r="F135" s="31">
        <v>1.3953801767808252</v>
      </c>
      <c r="G135" s="31">
        <v>1.3581931044089024</v>
      </c>
      <c r="H135" s="37">
        <v>56375706.310000002</v>
      </c>
      <c r="I135" s="38">
        <v>41737919.270000003</v>
      </c>
      <c r="J135" s="38">
        <v>2387660.12</v>
      </c>
      <c r="K135" s="3" t="s">
        <v>398</v>
      </c>
      <c r="L135" s="38">
        <v>40352678.82</v>
      </c>
    </row>
    <row r="136" spans="1:12" ht="45" x14ac:dyDescent="0.25">
      <c r="A136" s="3">
        <v>131</v>
      </c>
      <c r="B136" s="6" t="s">
        <v>154</v>
      </c>
      <c r="C136" s="25">
        <v>5190309869</v>
      </c>
      <c r="D136" s="6" t="s">
        <v>51</v>
      </c>
      <c r="E136" s="7" t="s">
        <v>245</v>
      </c>
      <c r="F136" s="31">
        <v>1.6165093443918335</v>
      </c>
      <c r="G136" s="31">
        <v>1.5945363558867247</v>
      </c>
      <c r="H136" s="37">
        <v>65562965.700000003</v>
      </c>
      <c r="I136" s="38">
        <v>47769830.839999996</v>
      </c>
      <c r="J136" s="38">
        <v>3619673.66</v>
      </c>
      <c r="K136" s="3" t="s">
        <v>399</v>
      </c>
      <c r="L136" s="38">
        <v>46633992.109999999</v>
      </c>
    </row>
    <row r="137" spans="1:12" ht="45" x14ac:dyDescent="0.25">
      <c r="A137" s="3">
        <v>132</v>
      </c>
      <c r="B137" s="6" t="s">
        <v>155</v>
      </c>
      <c r="C137" s="25">
        <v>5190309876</v>
      </c>
      <c r="D137" s="6" t="s">
        <v>37</v>
      </c>
      <c r="E137" s="7" t="s">
        <v>245</v>
      </c>
      <c r="F137" s="31">
        <v>1.2949226047913363</v>
      </c>
      <c r="G137" s="31">
        <v>1.2782169579031253</v>
      </c>
      <c r="H137" s="37">
        <v>52571262.829999998</v>
      </c>
      <c r="I137" s="38">
        <v>36517722.43</v>
      </c>
      <c r="J137" s="38">
        <v>2110363.1</v>
      </c>
      <c r="K137" s="3" t="s">
        <v>400</v>
      </c>
      <c r="L137" s="38">
        <v>35628896.93</v>
      </c>
    </row>
    <row r="138" spans="1:12" ht="45" x14ac:dyDescent="0.25">
      <c r="A138" s="3">
        <v>133</v>
      </c>
      <c r="B138" s="6" t="s">
        <v>156</v>
      </c>
      <c r="C138" s="25">
        <v>5190309932</v>
      </c>
      <c r="D138" s="6" t="s">
        <v>37</v>
      </c>
      <c r="E138" s="7" t="s">
        <v>245</v>
      </c>
      <c r="F138" s="31">
        <v>1.3139115360820324</v>
      </c>
      <c r="G138" s="31">
        <v>1.3477842485119362</v>
      </c>
      <c r="H138" s="37">
        <v>55232952.690000005</v>
      </c>
      <c r="I138" s="38">
        <v>39992231.510000005</v>
      </c>
      <c r="J138" s="38">
        <v>2308043.9900000002</v>
      </c>
      <c r="K138" s="3" t="s">
        <v>401</v>
      </c>
      <c r="L138" s="38">
        <v>39113587.200000003</v>
      </c>
    </row>
    <row r="139" spans="1:12" ht="60" x14ac:dyDescent="0.25">
      <c r="A139" s="3">
        <v>134</v>
      </c>
      <c r="B139" s="6" t="s">
        <v>157</v>
      </c>
      <c r="C139" s="25">
        <v>5190312251</v>
      </c>
      <c r="D139" s="6" t="s">
        <v>37</v>
      </c>
      <c r="E139" s="7" t="s">
        <v>245</v>
      </c>
      <c r="F139" s="31">
        <v>1.2606200192339498</v>
      </c>
      <c r="G139" s="31">
        <v>1.313179522752369</v>
      </c>
      <c r="H139" s="37">
        <v>54084240.770000003</v>
      </c>
      <c r="I139" s="38">
        <v>43102893.419999994</v>
      </c>
      <c r="J139" s="38">
        <v>2815623.43</v>
      </c>
      <c r="K139" s="3" t="s">
        <v>402</v>
      </c>
      <c r="L139" s="38">
        <v>42035500.409999996</v>
      </c>
    </row>
    <row r="140" spans="1:12" ht="45" x14ac:dyDescent="0.25">
      <c r="A140" s="3">
        <v>135</v>
      </c>
      <c r="B140" s="6" t="s">
        <v>158</v>
      </c>
      <c r="C140" s="25">
        <v>5190312406</v>
      </c>
      <c r="D140" s="6" t="s">
        <v>37</v>
      </c>
      <c r="E140" s="7" t="s">
        <v>245</v>
      </c>
      <c r="F140" s="31">
        <v>0.71422883499843803</v>
      </c>
      <c r="G140" s="31">
        <v>0.74785789169760741</v>
      </c>
      <c r="H140" s="37">
        <v>30466100.649999999</v>
      </c>
      <c r="I140" s="38">
        <v>23234141.720000003</v>
      </c>
      <c r="J140" s="38">
        <v>1804505.52</v>
      </c>
      <c r="K140" s="3" t="s">
        <v>403</v>
      </c>
      <c r="L140" s="38">
        <v>22773843.870000001</v>
      </c>
    </row>
    <row r="141" spans="1:12" ht="45" x14ac:dyDescent="0.25">
      <c r="A141" s="3">
        <v>136</v>
      </c>
      <c r="B141" s="6" t="s">
        <v>159</v>
      </c>
      <c r="C141" s="25">
        <v>5190312420</v>
      </c>
      <c r="D141" s="6" t="s">
        <v>37</v>
      </c>
      <c r="E141" s="7" t="s">
        <v>245</v>
      </c>
      <c r="F141" s="31">
        <v>2.134723404776635</v>
      </c>
      <c r="G141" s="31">
        <v>1.9305414450913261</v>
      </c>
      <c r="H141" s="37">
        <v>78864938.710000008</v>
      </c>
      <c r="I141" s="38">
        <v>56954299.419999994</v>
      </c>
      <c r="J141" s="38">
        <v>4469903.96</v>
      </c>
      <c r="K141" s="3" t="s">
        <v>404</v>
      </c>
      <c r="L141" s="38">
        <v>56268506.439999998</v>
      </c>
    </row>
    <row r="142" spans="1:12" ht="45" x14ac:dyDescent="0.25">
      <c r="A142" s="3">
        <v>137</v>
      </c>
      <c r="B142" s="6" t="s">
        <v>160</v>
      </c>
      <c r="C142" s="25">
        <v>5190312438</v>
      </c>
      <c r="D142" s="6" t="s">
        <v>37</v>
      </c>
      <c r="E142" s="7" t="s">
        <v>245</v>
      </c>
      <c r="F142" s="31">
        <v>1.2838967737193192</v>
      </c>
      <c r="G142" s="31">
        <v>1.5037191713912827</v>
      </c>
      <c r="H142" s="37">
        <v>61519722.57</v>
      </c>
      <c r="I142" s="38">
        <v>48460988.289999999</v>
      </c>
      <c r="J142" s="38">
        <v>2972099.55</v>
      </c>
      <c r="K142" s="3" t="s">
        <v>405</v>
      </c>
      <c r="L142" s="38">
        <v>47749005.990000002</v>
      </c>
    </row>
    <row r="143" spans="1:12" ht="45" x14ac:dyDescent="0.25">
      <c r="A143" s="3">
        <v>138</v>
      </c>
      <c r="B143" s="6" t="s">
        <v>161</v>
      </c>
      <c r="C143" s="25">
        <v>5190407866</v>
      </c>
      <c r="D143" s="6" t="s">
        <v>37</v>
      </c>
      <c r="E143" s="7" t="s">
        <v>245</v>
      </c>
      <c r="F143" s="31">
        <v>1.3132989899113647</v>
      </c>
      <c r="G143" s="31">
        <v>1.5751310386007951</v>
      </c>
      <c r="H143" s="37">
        <v>64205639.710000001</v>
      </c>
      <c r="I143" s="38">
        <v>44353688.940000005</v>
      </c>
      <c r="J143" s="38">
        <v>4631037.99</v>
      </c>
      <c r="K143" s="3" t="s">
        <v>406</v>
      </c>
      <c r="L143" s="38">
        <v>44140010.770000003</v>
      </c>
    </row>
    <row r="144" spans="1:12" ht="45" x14ac:dyDescent="0.25">
      <c r="A144" s="3">
        <v>139</v>
      </c>
      <c r="B144" s="6" t="s">
        <v>162</v>
      </c>
      <c r="C144" s="25">
        <v>5190407915</v>
      </c>
      <c r="D144" s="6" t="s">
        <v>37</v>
      </c>
      <c r="E144" s="7" t="s">
        <v>245</v>
      </c>
      <c r="F144" s="31">
        <v>0.35527677898721621</v>
      </c>
      <c r="G144" s="31">
        <v>0.68464118144767194</v>
      </c>
      <c r="H144" s="37">
        <v>29749025.870000001</v>
      </c>
      <c r="I144" s="38">
        <v>19292181.699999999</v>
      </c>
      <c r="J144" s="38">
        <v>663788.39</v>
      </c>
      <c r="K144" s="3" t="s">
        <v>407</v>
      </c>
      <c r="L144" s="38">
        <v>18615287.300000001</v>
      </c>
    </row>
    <row r="145" spans="1:12" ht="45" x14ac:dyDescent="0.25">
      <c r="A145" s="3">
        <v>140</v>
      </c>
      <c r="B145" s="6" t="s">
        <v>163</v>
      </c>
      <c r="C145" s="25">
        <v>5190407922</v>
      </c>
      <c r="D145" s="6" t="s">
        <v>37</v>
      </c>
      <c r="E145" s="7" t="s">
        <v>245</v>
      </c>
      <c r="F145" s="31">
        <v>1.1221845846630689</v>
      </c>
      <c r="G145" s="31">
        <v>1.2183786040878586</v>
      </c>
      <c r="H145" s="37">
        <v>49828923.489999995</v>
      </c>
      <c r="I145" s="38">
        <v>34603187.469999999</v>
      </c>
      <c r="J145" s="38">
        <v>1864154.94</v>
      </c>
      <c r="K145" s="3" t="s">
        <v>408</v>
      </c>
      <c r="L145" s="38">
        <v>34174021.810000002</v>
      </c>
    </row>
    <row r="146" spans="1:12" ht="45" x14ac:dyDescent="0.25">
      <c r="A146" s="3">
        <v>141</v>
      </c>
      <c r="B146" s="6" t="s">
        <v>164</v>
      </c>
      <c r="C146" s="25">
        <v>5190407930</v>
      </c>
      <c r="D146" s="6" t="s">
        <v>37</v>
      </c>
      <c r="E146" s="7" t="s">
        <v>245</v>
      </c>
      <c r="F146" s="31">
        <v>0.48636165951008564</v>
      </c>
      <c r="G146" s="31">
        <v>0.90813467096712031</v>
      </c>
      <c r="H146" s="37">
        <v>37323284.110000007</v>
      </c>
      <c r="I146" s="38">
        <v>25492312.379999999</v>
      </c>
      <c r="J146" s="38">
        <v>2310725.15</v>
      </c>
      <c r="K146" s="3" t="s">
        <v>409</v>
      </c>
      <c r="L146" s="38">
        <v>25291963.82</v>
      </c>
    </row>
    <row r="147" spans="1:12" ht="45" x14ac:dyDescent="0.25">
      <c r="A147" s="3">
        <v>142</v>
      </c>
      <c r="B147" s="6" t="s">
        <v>165</v>
      </c>
      <c r="C147" s="25">
        <v>5190407947</v>
      </c>
      <c r="D147" s="6" t="s">
        <v>37</v>
      </c>
      <c r="E147" s="7" t="s">
        <v>245</v>
      </c>
      <c r="F147" s="31">
        <v>2.069793510685868</v>
      </c>
      <c r="G147" s="31">
        <v>2.5618246726922638</v>
      </c>
      <c r="H147" s="37">
        <v>106298541.97</v>
      </c>
      <c r="I147" s="38">
        <v>74586963.030000001</v>
      </c>
      <c r="J147" s="38">
        <v>3859372.94</v>
      </c>
      <c r="K147" s="3" t="s">
        <v>410</v>
      </c>
      <c r="L147" s="38">
        <v>71925457.659999996</v>
      </c>
    </row>
    <row r="148" spans="1:12" ht="45" x14ac:dyDescent="0.25">
      <c r="A148" s="3">
        <v>143</v>
      </c>
      <c r="B148" s="6" t="s">
        <v>166</v>
      </c>
      <c r="C148" s="25">
        <v>5190408080</v>
      </c>
      <c r="D148" s="6" t="s">
        <v>51</v>
      </c>
      <c r="E148" s="7" t="s">
        <v>245</v>
      </c>
      <c r="F148" s="31">
        <v>1.6900148848719472</v>
      </c>
      <c r="G148" s="31">
        <v>1.7716737186830234</v>
      </c>
      <c r="H148" s="37">
        <v>73049384.460000008</v>
      </c>
      <c r="I148" s="38">
        <v>53585178.430000007</v>
      </c>
      <c r="J148" s="38">
        <v>3616781.48</v>
      </c>
      <c r="K148" s="3" t="s">
        <v>411</v>
      </c>
      <c r="L148" s="38">
        <v>52835975.340000004</v>
      </c>
    </row>
    <row r="149" spans="1:12" ht="45" x14ac:dyDescent="0.25">
      <c r="A149" s="3">
        <v>144</v>
      </c>
      <c r="B149" s="6" t="s">
        <v>167</v>
      </c>
      <c r="C149" s="25">
        <v>5190408098</v>
      </c>
      <c r="D149" s="6" t="s">
        <v>37</v>
      </c>
      <c r="E149" s="7" t="s">
        <v>245</v>
      </c>
      <c r="F149" s="31">
        <v>1.2269299798472311</v>
      </c>
      <c r="G149" s="31">
        <v>1.3328501234911978</v>
      </c>
      <c r="H149" s="37">
        <v>55846985.130000003</v>
      </c>
      <c r="I149" s="38">
        <v>38858222.119999997</v>
      </c>
      <c r="J149" s="38">
        <v>2018144.07</v>
      </c>
      <c r="K149" s="3" t="s">
        <v>412</v>
      </c>
      <c r="L149" s="38">
        <v>38295015.789999999</v>
      </c>
    </row>
    <row r="150" spans="1:12" ht="45" x14ac:dyDescent="0.25">
      <c r="A150" s="3">
        <v>145</v>
      </c>
      <c r="B150" s="6" t="s">
        <v>168</v>
      </c>
      <c r="C150" s="25">
        <v>5190408108</v>
      </c>
      <c r="D150" s="6" t="s">
        <v>37</v>
      </c>
      <c r="E150" s="7" t="s">
        <v>245</v>
      </c>
      <c r="F150" s="31">
        <v>1.4241698468022028</v>
      </c>
      <c r="G150" s="31">
        <v>1.3311596981532832</v>
      </c>
      <c r="H150" s="37">
        <v>54526077.789999999</v>
      </c>
      <c r="I150" s="38">
        <v>35780115.600000001</v>
      </c>
      <c r="J150" s="38">
        <v>138794.35</v>
      </c>
      <c r="K150" s="3" t="s">
        <v>413</v>
      </c>
      <c r="L150" s="38">
        <v>35048752.759999998</v>
      </c>
    </row>
    <row r="151" spans="1:12" ht="45" x14ac:dyDescent="0.25">
      <c r="A151" s="3">
        <v>146</v>
      </c>
      <c r="B151" s="6" t="s">
        <v>169</v>
      </c>
      <c r="C151" s="25">
        <v>5190408115</v>
      </c>
      <c r="D151" s="6" t="s">
        <v>51</v>
      </c>
      <c r="E151" s="7" t="s">
        <v>245</v>
      </c>
      <c r="F151" s="31">
        <v>1.2618451115752851</v>
      </c>
      <c r="G151" s="31">
        <v>1.2966576516567143</v>
      </c>
      <c r="H151" s="37">
        <v>53219363.039999999</v>
      </c>
      <c r="I151" s="38">
        <v>36044754.969999999</v>
      </c>
      <c r="J151" s="38">
        <v>2462021.15</v>
      </c>
      <c r="K151" s="3" t="s">
        <v>414</v>
      </c>
      <c r="L151" s="38">
        <v>35193211.170000002</v>
      </c>
    </row>
    <row r="152" spans="1:12" ht="45" x14ac:dyDescent="0.25">
      <c r="A152" s="3">
        <v>147</v>
      </c>
      <c r="B152" s="6" t="s">
        <v>170</v>
      </c>
      <c r="C152" s="25">
        <v>5190408122</v>
      </c>
      <c r="D152" s="6" t="s">
        <v>37</v>
      </c>
      <c r="E152" s="7" t="s">
        <v>245</v>
      </c>
      <c r="F152" s="31">
        <v>2.4691736139611526</v>
      </c>
      <c r="G152" s="31">
        <v>2.1697795440814351</v>
      </c>
      <c r="H152" s="37">
        <v>89727756.719999999</v>
      </c>
      <c r="I152" s="38">
        <v>63986826.369999997</v>
      </c>
      <c r="J152" s="38">
        <v>5060373.1900000004</v>
      </c>
      <c r="K152" s="3" t="s">
        <v>415</v>
      </c>
      <c r="L152" s="38">
        <v>63011781.939999998</v>
      </c>
    </row>
    <row r="153" spans="1:12" ht="45" x14ac:dyDescent="0.25">
      <c r="A153" s="3">
        <v>148</v>
      </c>
      <c r="B153" s="6" t="s">
        <v>171</v>
      </c>
      <c r="C153" s="25">
        <v>5190408130</v>
      </c>
      <c r="D153" s="6" t="s">
        <v>37</v>
      </c>
      <c r="E153" s="7" t="s">
        <v>245</v>
      </c>
      <c r="F153" s="31">
        <v>1.7616827868400584</v>
      </c>
      <c r="G153" s="31">
        <v>1.4408496637864341</v>
      </c>
      <c r="H153" s="37">
        <v>59262041.780000001</v>
      </c>
      <c r="I153" s="38">
        <v>42558755.369999997</v>
      </c>
      <c r="J153" s="38">
        <v>3495417.34</v>
      </c>
      <c r="K153" s="3" t="s">
        <v>416</v>
      </c>
      <c r="L153" s="38">
        <v>41971349.140000001</v>
      </c>
    </row>
    <row r="154" spans="1:12" ht="45" x14ac:dyDescent="0.25">
      <c r="A154" s="3">
        <v>149</v>
      </c>
      <c r="B154" s="6" t="s">
        <v>172</v>
      </c>
      <c r="C154" s="25">
        <v>5190408161</v>
      </c>
      <c r="D154" s="6" t="s">
        <v>37</v>
      </c>
      <c r="E154" s="7" t="s">
        <v>245</v>
      </c>
      <c r="F154" s="31">
        <v>2.1524872437259961</v>
      </c>
      <c r="G154" s="31">
        <v>2.1920274384442826</v>
      </c>
      <c r="H154" s="37">
        <v>91594472.729999989</v>
      </c>
      <c r="I154" s="38">
        <v>62022880.339999996</v>
      </c>
      <c r="J154" s="38">
        <v>3754647.74</v>
      </c>
      <c r="K154" s="3" t="s">
        <v>417</v>
      </c>
      <c r="L154" s="38">
        <v>60744295.829999998</v>
      </c>
    </row>
    <row r="155" spans="1:12" ht="45" x14ac:dyDescent="0.25">
      <c r="A155" s="3">
        <v>150</v>
      </c>
      <c r="B155" s="6" t="s">
        <v>173</v>
      </c>
      <c r="C155" s="25">
        <v>5190408179</v>
      </c>
      <c r="D155" s="6" t="s">
        <v>51</v>
      </c>
      <c r="E155" s="7" t="s">
        <v>245</v>
      </c>
      <c r="F155" s="31">
        <v>1.1289225925404129</v>
      </c>
      <c r="G155" s="31">
        <v>1.2051722973903882</v>
      </c>
      <c r="H155" s="37">
        <v>49604929.480000004</v>
      </c>
      <c r="I155" s="38">
        <v>31899687.949999999</v>
      </c>
      <c r="J155" s="38">
        <v>2309761.91</v>
      </c>
      <c r="K155" s="3" t="s">
        <v>418</v>
      </c>
      <c r="L155" s="38">
        <v>31457294.329999998</v>
      </c>
    </row>
    <row r="156" spans="1:12" ht="45" x14ac:dyDescent="0.25">
      <c r="A156" s="3">
        <v>151</v>
      </c>
      <c r="B156" s="6" t="s">
        <v>174</v>
      </c>
      <c r="C156" s="25">
        <v>5190408210</v>
      </c>
      <c r="D156" s="6" t="s">
        <v>51</v>
      </c>
      <c r="E156" s="7" t="s">
        <v>245</v>
      </c>
      <c r="F156" s="31">
        <v>1.8884798441682544</v>
      </c>
      <c r="G156" s="31">
        <v>1.710096106941319</v>
      </c>
      <c r="H156" s="37">
        <v>70128066.520000011</v>
      </c>
      <c r="I156" s="38">
        <v>70197763.74000001</v>
      </c>
      <c r="J156" s="38">
        <v>4841365.5</v>
      </c>
      <c r="K156" s="3" t="s">
        <v>419</v>
      </c>
      <c r="L156" s="38">
        <v>52099549.990000002</v>
      </c>
    </row>
    <row r="157" spans="1:12" ht="45" x14ac:dyDescent="0.25">
      <c r="A157" s="3">
        <v>152</v>
      </c>
      <c r="B157" s="6" t="s">
        <v>175</v>
      </c>
      <c r="C157" s="25">
        <v>5190408482</v>
      </c>
      <c r="D157" s="6" t="s">
        <v>37</v>
      </c>
      <c r="E157" s="7" t="s">
        <v>245</v>
      </c>
      <c r="F157" s="31">
        <v>0.55925465381953166</v>
      </c>
      <c r="G157" s="31">
        <v>0.66810717721358404</v>
      </c>
      <c r="H157" s="37">
        <v>27372390.790000003</v>
      </c>
      <c r="I157" s="38">
        <v>20440859.48</v>
      </c>
      <c r="J157" s="38">
        <v>1132143.1100000001</v>
      </c>
      <c r="K157" s="3" t="s">
        <v>420</v>
      </c>
      <c r="L157" s="38">
        <v>20287406.710000001</v>
      </c>
    </row>
    <row r="158" spans="1:12" ht="45" x14ac:dyDescent="0.25">
      <c r="A158" s="3">
        <v>153</v>
      </c>
      <c r="B158" s="6" t="s">
        <v>176</v>
      </c>
      <c r="C158" s="25">
        <v>5190408570</v>
      </c>
      <c r="D158" s="6" t="s">
        <v>37</v>
      </c>
      <c r="E158" s="7" t="s">
        <v>245</v>
      </c>
      <c r="F158" s="31">
        <v>2.0710186030272033</v>
      </c>
      <c r="G158" s="31">
        <v>1.73339878889523</v>
      </c>
      <c r="H158" s="37">
        <v>71390023.150000006</v>
      </c>
      <c r="I158" s="38">
        <v>52969085.859999999</v>
      </c>
      <c r="J158" s="38">
        <v>3283709.17</v>
      </c>
      <c r="K158" s="3" t="s">
        <v>421</v>
      </c>
      <c r="L158" s="38">
        <v>52320928.810000002</v>
      </c>
    </row>
    <row r="159" spans="1:12" ht="45" x14ac:dyDescent="0.25">
      <c r="A159" s="3">
        <v>154</v>
      </c>
      <c r="B159" s="6" t="s">
        <v>177</v>
      </c>
      <c r="C159" s="25">
        <v>5190408588</v>
      </c>
      <c r="D159" s="6" t="s">
        <v>37</v>
      </c>
      <c r="E159" s="7" t="s">
        <v>245</v>
      </c>
      <c r="F159" s="31">
        <v>1.8014982879334533</v>
      </c>
      <c r="G159" s="31">
        <v>1.5535826665257575</v>
      </c>
      <c r="H159" s="37">
        <v>63714400.379999995</v>
      </c>
      <c r="I159" s="38">
        <v>45350436.649999999</v>
      </c>
      <c r="J159" s="38">
        <v>3893241.35</v>
      </c>
      <c r="K159" s="3" t="s">
        <v>422</v>
      </c>
      <c r="L159" s="38">
        <v>44365359.350000001</v>
      </c>
    </row>
    <row r="160" spans="1:12" ht="45" x14ac:dyDescent="0.25">
      <c r="A160" s="3">
        <v>155</v>
      </c>
      <c r="B160" s="6" t="s">
        <v>178</v>
      </c>
      <c r="C160" s="25">
        <v>5190408637</v>
      </c>
      <c r="D160" s="6" t="s">
        <v>37</v>
      </c>
      <c r="E160" s="7" t="s">
        <v>245</v>
      </c>
      <c r="F160" s="31">
        <v>1.1448487929777709</v>
      </c>
      <c r="G160" s="31">
        <v>1.2048039265078589</v>
      </c>
      <c r="H160" s="37">
        <v>50938479.030000001</v>
      </c>
      <c r="I160" s="38">
        <v>32982023.030000001</v>
      </c>
      <c r="J160" s="38">
        <v>2044190.99</v>
      </c>
      <c r="K160" s="3" t="s">
        <v>423</v>
      </c>
      <c r="L160" s="38">
        <v>32464156.050000001</v>
      </c>
    </row>
    <row r="161" spans="1:12" ht="45" x14ac:dyDescent="0.25">
      <c r="A161" s="3">
        <v>156</v>
      </c>
      <c r="B161" s="6" t="s">
        <v>179</v>
      </c>
      <c r="C161" s="25">
        <v>5190408757</v>
      </c>
      <c r="D161" s="6" t="s">
        <v>51</v>
      </c>
      <c r="E161" s="7" t="s">
        <v>245</v>
      </c>
      <c r="F161" s="31">
        <v>1.1822141093884952</v>
      </c>
      <c r="G161" s="31">
        <v>1.2586360583690186</v>
      </c>
      <c r="H161" s="37">
        <v>51638229.410000004</v>
      </c>
      <c r="I161" s="38">
        <v>37716302.609999999</v>
      </c>
      <c r="J161" s="38">
        <v>1937265.52</v>
      </c>
      <c r="K161" s="3" t="s">
        <v>424</v>
      </c>
      <c r="L161" s="38">
        <v>37297766.149999999</v>
      </c>
    </row>
    <row r="162" spans="1:12" ht="45" x14ac:dyDescent="0.25">
      <c r="A162" s="3">
        <v>157</v>
      </c>
      <c r="B162" s="6" t="s">
        <v>180</v>
      </c>
      <c r="C162" s="25">
        <v>5190408820</v>
      </c>
      <c r="D162" s="6" t="s">
        <v>51</v>
      </c>
      <c r="E162" s="7" t="s">
        <v>245</v>
      </c>
      <c r="F162" s="31">
        <v>1.3243248209833816</v>
      </c>
      <c r="G162" s="31">
        <v>1.4048363025297101</v>
      </c>
      <c r="H162" s="37">
        <v>57638694.880000003</v>
      </c>
      <c r="I162" s="38">
        <v>40767372.93</v>
      </c>
      <c r="J162" s="38">
        <v>2772147.03</v>
      </c>
      <c r="K162" s="3" t="s">
        <v>425</v>
      </c>
      <c r="L162" s="38">
        <v>40216690.289999999</v>
      </c>
    </row>
    <row r="163" spans="1:12" ht="45" x14ac:dyDescent="0.25">
      <c r="A163" s="3">
        <v>158</v>
      </c>
      <c r="B163" s="6" t="s">
        <v>181</v>
      </c>
      <c r="C163" s="25">
        <v>5190412023</v>
      </c>
      <c r="D163" s="6" t="s">
        <v>37</v>
      </c>
      <c r="E163" s="7" t="s">
        <v>245</v>
      </c>
      <c r="F163" s="31">
        <v>1.6385610065358678</v>
      </c>
      <c r="G163" s="31">
        <v>1.4709185458737974</v>
      </c>
      <c r="H163" s="37">
        <v>60238203.469999999</v>
      </c>
      <c r="I163" s="38">
        <v>46911395.590000004</v>
      </c>
      <c r="J163" s="38">
        <v>3232213.32</v>
      </c>
      <c r="K163" s="3" t="s">
        <v>426</v>
      </c>
      <c r="L163" s="38">
        <v>46303621.060000002</v>
      </c>
    </row>
    <row r="164" spans="1:12" ht="45" x14ac:dyDescent="0.25">
      <c r="A164" s="3">
        <v>159</v>
      </c>
      <c r="B164" s="6" t="s">
        <v>182</v>
      </c>
      <c r="C164" s="25">
        <v>5190907202</v>
      </c>
      <c r="D164" s="6" t="s">
        <v>37</v>
      </c>
      <c r="E164" s="7" t="s">
        <v>245</v>
      </c>
      <c r="F164" s="31">
        <v>1.2489816419912652</v>
      </c>
      <c r="G164" s="31">
        <v>1.2849823588552609</v>
      </c>
      <c r="H164" s="37">
        <v>52696780.780000001</v>
      </c>
      <c r="I164" s="38">
        <v>36854261.879999995</v>
      </c>
      <c r="J164" s="38">
        <v>2502813.23</v>
      </c>
      <c r="K164" s="3" t="s">
        <v>427</v>
      </c>
      <c r="L164" s="38">
        <v>35720143.439999998</v>
      </c>
    </row>
    <row r="165" spans="1:12" ht="45" x14ac:dyDescent="0.25">
      <c r="A165" s="3">
        <v>160</v>
      </c>
      <c r="B165" s="6" t="s">
        <v>183</v>
      </c>
      <c r="C165" s="25">
        <v>5190408891</v>
      </c>
      <c r="D165" s="6" t="s">
        <v>37</v>
      </c>
      <c r="E165" s="7" t="s">
        <v>245</v>
      </c>
      <c r="F165" s="31">
        <v>2.3583027570703146</v>
      </c>
      <c r="G165" s="31">
        <v>3.402479494017467</v>
      </c>
      <c r="H165" s="37">
        <v>140185507.76000002</v>
      </c>
      <c r="I165" s="38">
        <v>93945870.939999998</v>
      </c>
      <c r="J165" s="38">
        <v>4192918.82</v>
      </c>
      <c r="K165" s="3" t="s">
        <v>428</v>
      </c>
      <c r="L165" s="38">
        <v>90781918.75</v>
      </c>
    </row>
    <row r="166" spans="1:12" ht="45" x14ac:dyDescent="0.25">
      <c r="A166" s="3">
        <v>161</v>
      </c>
      <c r="B166" s="6" t="s">
        <v>184</v>
      </c>
      <c r="C166" s="25">
        <v>5190408919</v>
      </c>
      <c r="D166" s="6" t="s">
        <v>51</v>
      </c>
      <c r="E166" s="7" t="s">
        <v>245</v>
      </c>
      <c r="F166" s="31">
        <v>1.492162471746308</v>
      </c>
      <c r="G166" s="31">
        <v>1.2831731480785951</v>
      </c>
      <c r="H166" s="37">
        <v>54014808.670000002</v>
      </c>
      <c r="I166" s="38">
        <v>37669730.479999997</v>
      </c>
      <c r="J166" s="38">
        <v>8113673.96</v>
      </c>
      <c r="K166" s="3" t="s">
        <v>429</v>
      </c>
      <c r="L166" s="38">
        <v>36608523.479999997</v>
      </c>
    </row>
    <row r="167" spans="1:12" ht="60" x14ac:dyDescent="0.25">
      <c r="A167" s="3">
        <v>162</v>
      </c>
      <c r="B167" s="6" t="s">
        <v>185</v>
      </c>
      <c r="C167" s="25">
        <v>5190411622</v>
      </c>
      <c r="D167" s="6" t="s">
        <v>51</v>
      </c>
      <c r="E167" s="7" t="s">
        <v>245</v>
      </c>
      <c r="F167" s="31">
        <v>1.9625979308190356</v>
      </c>
      <c r="G167" s="31">
        <v>1.6912361547145178</v>
      </c>
      <c r="H167" s="37">
        <v>68945814.569999993</v>
      </c>
      <c r="I167" s="38">
        <v>48156954.5</v>
      </c>
      <c r="J167" s="38">
        <v>3605357.86</v>
      </c>
      <c r="K167" s="3" t="s">
        <v>430</v>
      </c>
      <c r="L167" s="38">
        <v>47431441.240000002</v>
      </c>
    </row>
    <row r="168" spans="1:12" ht="45" x14ac:dyDescent="0.25">
      <c r="A168" s="3">
        <v>163</v>
      </c>
      <c r="B168" s="6" t="s">
        <v>186</v>
      </c>
      <c r="C168" s="25">
        <v>5190411630</v>
      </c>
      <c r="D168" s="6" t="s">
        <v>37</v>
      </c>
      <c r="E168" s="7" t="s">
        <v>245</v>
      </c>
      <c r="F168" s="31">
        <v>1.6630628533625724</v>
      </c>
      <c r="G168" s="31">
        <v>1.6104645376786757</v>
      </c>
      <c r="H168" s="37">
        <v>66110968.390000001</v>
      </c>
      <c r="I168" s="38">
        <v>45191352.420000002</v>
      </c>
      <c r="J168" s="38">
        <v>2435950.96</v>
      </c>
      <c r="K168" s="3" t="s">
        <v>431</v>
      </c>
      <c r="L168" s="38">
        <v>44829333.560000002</v>
      </c>
    </row>
    <row r="169" spans="1:12" ht="45" x14ac:dyDescent="0.25">
      <c r="A169" s="3">
        <v>164</v>
      </c>
      <c r="B169" s="6" t="s">
        <v>187</v>
      </c>
      <c r="C169" s="25">
        <v>5110120564</v>
      </c>
      <c r="D169" s="6" t="s">
        <v>37</v>
      </c>
      <c r="E169" s="7" t="s">
        <v>245</v>
      </c>
      <c r="F169" s="31">
        <v>1.4578598861889216</v>
      </c>
      <c r="G169" s="31">
        <v>1.2868590250094685</v>
      </c>
      <c r="H169" s="37">
        <v>54936049.770000003</v>
      </c>
      <c r="I169" s="38">
        <v>37263325.57</v>
      </c>
      <c r="J169" s="38">
        <v>2595331.35</v>
      </c>
      <c r="K169" s="3" t="s">
        <v>432</v>
      </c>
      <c r="L169" s="38">
        <v>35829431.810000002</v>
      </c>
    </row>
    <row r="170" spans="1:12" ht="45" x14ac:dyDescent="0.25">
      <c r="A170" s="3">
        <v>165</v>
      </c>
      <c r="B170" s="6" t="s">
        <v>188</v>
      </c>
      <c r="C170" s="25">
        <v>5110120571</v>
      </c>
      <c r="D170" s="6" t="s">
        <v>37</v>
      </c>
      <c r="E170" s="7" t="s">
        <v>245</v>
      </c>
      <c r="F170" s="31">
        <v>1.7463691325733679</v>
      </c>
      <c r="G170" s="31">
        <v>1.7411237572839118</v>
      </c>
      <c r="H170" s="37">
        <v>74892950.030000001</v>
      </c>
      <c r="I170" s="38">
        <v>53842846.840000004</v>
      </c>
      <c r="J170" s="38">
        <v>4669878.79</v>
      </c>
      <c r="K170" s="3" t="s">
        <v>433</v>
      </c>
      <c r="L170" s="38">
        <v>50472248.32</v>
      </c>
    </row>
    <row r="171" spans="1:12" ht="45" x14ac:dyDescent="0.25">
      <c r="A171" s="3">
        <v>166</v>
      </c>
      <c r="B171" s="6" t="s">
        <v>189</v>
      </c>
      <c r="C171" s="25">
        <v>5190078900</v>
      </c>
      <c r="D171" s="6" t="s">
        <v>51</v>
      </c>
      <c r="E171" s="7" t="s">
        <v>245</v>
      </c>
      <c r="F171" s="31">
        <v>0.92923254090277052</v>
      </c>
      <c r="G171" s="31">
        <v>1.0158273949903105</v>
      </c>
      <c r="H171" s="37">
        <v>41591642.730000004</v>
      </c>
      <c r="I171" s="38">
        <v>30758203.399999999</v>
      </c>
      <c r="J171" s="38">
        <v>2682040.85</v>
      </c>
      <c r="K171" s="3" t="s">
        <v>434</v>
      </c>
      <c r="L171" s="38">
        <v>30251942.489999998</v>
      </c>
    </row>
    <row r="172" spans="1:12" ht="45" x14ac:dyDescent="0.25">
      <c r="A172" s="3">
        <v>167</v>
      </c>
      <c r="B172" s="6" t="s">
        <v>190</v>
      </c>
      <c r="C172" s="25">
        <v>5191601560</v>
      </c>
      <c r="D172" s="6" t="s">
        <v>51</v>
      </c>
      <c r="E172" s="7" t="s">
        <v>245</v>
      </c>
      <c r="F172" s="31">
        <v>2.8618157093590932</v>
      </c>
      <c r="G172" s="31">
        <v>2.6094610227569146</v>
      </c>
      <c r="H172" s="37">
        <v>107311986.11</v>
      </c>
      <c r="I172" s="38">
        <v>78343036.129999995</v>
      </c>
      <c r="J172" s="38">
        <v>5879530.5199999996</v>
      </c>
      <c r="K172" s="3" t="s">
        <v>435</v>
      </c>
      <c r="L172" s="38">
        <v>77198550.409999996</v>
      </c>
    </row>
    <row r="173" spans="1:12" ht="45" x14ac:dyDescent="0.25">
      <c r="A173" s="3">
        <v>168</v>
      </c>
      <c r="B173" s="6" t="s">
        <v>191</v>
      </c>
      <c r="C173" s="25">
        <v>5190309643</v>
      </c>
      <c r="D173" s="6" t="s">
        <v>37</v>
      </c>
      <c r="E173" s="7" t="s">
        <v>245</v>
      </c>
      <c r="F173" s="31">
        <v>2.4299706590384251</v>
      </c>
      <c r="G173" s="31">
        <v>2.4155551786626077</v>
      </c>
      <c r="H173" s="37">
        <v>99103647.409999996</v>
      </c>
      <c r="I173" s="38">
        <v>70487845.709999993</v>
      </c>
      <c r="J173" s="38">
        <v>4668309.28</v>
      </c>
      <c r="K173" s="3" t="s">
        <v>436</v>
      </c>
      <c r="L173" s="38">
        <v>69495615.109999999</v>
      </c>
    </row>
    <row r="174" spans="1:12" ht="45" x14ac:dyDescent="0.25">
      <c r="A174" s="3">
        <v>169</v>
      </c>
      <c r="B174" s="6" t="s">
        <v>192</v>
      </c>
      <c r="C174" s="25">
        <v>5190312484</v>
      </c>
      <c r="D174" s="6" t="s">
        <v>37</v>
      </c>
      <c r="E174" s="7" t="s">
        <v>245</v>
      </c>
      <c r="F174" s="31">
        <v>0.70626573477975907</v>
      </c>
      <c r="G174" s="31">
        <v>0.69138691557920873</v>
      </c>
      <c r="H174" s="37">
        <v>28324664.779999997</v>
      </c>
      <c r="I174" s="38">
        <v>21188661.419999998</v>
      </c>
      <c r="J174" s="38">
        <v>1338923.54</v>
      </c>
      <c r="K174" s="3" t="s">
        <v>437</v>
      </c>
      <c r="L174" s="38">
        <v>20551011.43</v>
      </c>
    </row>
    <row r="175" spans="1:12" ht="75" x14ac:dyDescent="0.25">
      <c r="A175" s="3">
        <v>170</v>
      </c>
      <c r="B175" s="10" t="s">
        <v>207</v>
      </c>
      <c r="C175" s="19">
        <v>5190312318</v>
      </c>
      <c r="D175" s="10" t="s">
        <v>37</v>
      </c>
      <c r="E175" s="32" t="s">
        <v>208</v>
      </c>
      <c r="F175" s="3">
        <v>0</v>
      </c>
      <c r="G175" s="3">
        <v>0</v>
      </c>
      <c r="H175" s="39">
        <v>59801577.159999996</v>
      </c>
      <c r="I175" s="39">
        <v>43620790</v>
      </c>
      <c r="J175" s="39">
        <v>175430.66</v>
      </c>
      <c r="K175" s="40" t="s">
        <v>440</v>
      </c>
      <c r="L175" s="39">
        <v>175430.66</v>
      </c>
    </row>
    <row r="176" spans="1:12" ht="75" x14ac:dyDescent="0.25">
      <c r="A176" s="3">
        <v>171</v>
      </c>
      <c r="B176" s="10" t="s">
        <v>209</v>
      </c>
      <c r="C176" s="19">
        <v>5190312300</v>
      </c>
      <c r="D176" s="10" t="s">
        <v>37</v>
      </c>
      <c r="E176" s="32" t="s">
        <v>208</v>
      </c>
      <c r="F176" s="3">
        <v>0</v>
      </c>
      <c r="G176" s="3">
        <v>0</v>
      </c>
      <c r="H176" s="39">
        <v>25862967.030000001</v>
      </c>
      <c r="I176" s="39">
        <v>21495673.280000001</v>
      </c>
      <c r="J176" s="39">
        <v>0</v>
      </c>
      <c r="K176" s="40" t="s">
        <v>440</v>
      </c>
      <c r="L176" s="39">
        <v>0</v>
      </c>
    </row>
    <row r="177" spans="1:12" ht="75" x14ac:dyDescent="0.25">
      <c r="A177" s="3">
        <v>172</v>
      </c>
      <c r="B177" s="10" t="s">
        <v>210</v>
      </c>
      <c r="C177" s="19">
        <v>5190312290</v>
      </c>
      <c r="D177" s="10" t="s">
        <v>37</v>
      </c>
      <c r="E177" s="32" t="s">
        <v>208</v>
      </c>
      <c r="F177" s="3">
        <v>0</v>
      </c>
      <c r="G177" s="3">
        <v>0</v>
      </c>
      <c r="H177" s="39">
        <v>30954761.93</v>
      </c>
      <c r="I177" s="39">
        <v>29243331.640000001</v>
      </c>
      <c r="J177" s="39">
        <v>278118.34999999998</v>
      </c>
      <c r="K177" s="40" t="s">
        <v>440</v>
      </c>
      <c r="L177" s="39">
        <v>278118.34999999998</v>
      </c>
    </row>
    <row r="178" spans="1:12" ht="75" x14ac:dyDescent="0.25">
      <c r="A178" s="3">
        <v>173</v>
      </c>
      <c r="B178" s="10" t="s">
        <v>211</v>
      </c>
      <c r="C178" s="19">
        <v>5190411527</v>
      </c>
      <c r="D178" s="10" t="s">
        <v>37</v>
      </c>
      <c r="E178" s="32" t="s">
        <v>208</v>
      </c>
      <c r="F178" s="3">
        <v>0</v>
      </c>
      <c r="G178" s="3">
        <v>0</v>
      </c>
      <c r="H178" s="39">
        <v>29532528.859999999</v>
      </c>
      <c r="I178" s="39">
        <v>25278063</v>
      </c>
      <c r="J178" s="39">
        <v>80300</v>
      </c>
      <c r="K178" s="40" t="s">
        <v>440</v>
      </c>
      <c r="L178" s="39">
        <v>80300</v>
      </c>
    </row>
    <row r="179" spans="1:12" ht="60" x14ac:dyDescent="0.25">
      <c r="A179" s="3">
        <v>174</v>
      </c>
      <c r="B179" s="10" t="s">
        <v>212</v>
      </c>
      <c r="C179" s="19">
        <v>5190411541</v>
      </c>
      <c r="D179" s="10" t="s">
        <v>37</v>
      </c>
      <c r="E179" s="32" t="s">
        <v>208</v>
      </c>
      <c r="F179" s="3">
        <v>0</v>
      </c>
      <c r="G179" s="3">
        <v>0</v>
      </c>
      <c r="H179" s="39">
        <v>52811095.189999998</v>
      </c>
      <c r="I179" s="39">
        <v>39119966.799999997</v>
      </c>
      <c r="J179" s="39">
        <v>3151092.58</v>
      </c>
      <c r="K179" s="40" t="s">
        <v>440</v>
      </c>
      <c r="L179" s="39">
        <v>3151092.58</v>
      </c>
    </row>
    <row r="180" spans="1:12" ht="60" x14ac:dyDescent="0.25">
      <c r="A180" s="3">
        <v>175</v>
      </c>
      <c r="B180" s="10" t="s">
        <v>213</v>
      </c>
      <c r="C180" s="19">
        <v>5190312340</v>
      </c>
      <c r="D180" s="10" t="s">
        <v>37</v>
      </c>
      <c r="E180" s="32" t="s">
        <v>208</v>
      </c>
      <c r="F180" s="3">
        <v>0</v>
      </c>
      <c r="G180" s="3">
        <v>0</v>
      </c>
      <c r="H180" s="39">
        <v>20017189.109999999</v>
      </c>
      <c r="I180" s="39">
        <v>16500497.800000001</v>
      </c>
      <c r="J180" s="39">
        <v>210995</v>
      </c>
      <c r="K180" s="40" t="s">
        <v>440</v>
      </c>
      <c r="L180" s="39">
        <v>210995</v>
      </c>
    </row>
    <row r="181" spans="1:12" ht="60" x14ac:dyDescent="0.25">
      <c r="A181" s="3">
        <v>176</v>
      </c>
      <c r="B181" s="10" t="s">
        <v>214</v>
      </c>
      <c r="C181" s="19">
        <v>5190312332</v>
      </c>
      <c r="D181" s="10" t="s">
        <v>37</v>
      </c>
      <c r="E181" s="32" t="s">
        <v>208</v>
      </c>
      <c r="F181" s="3">
        <v>0</v>
      </c>
      <c r="G181" s="3">
        <v>0</v>
      </c>
      <c r="H181" s="39">
        <v>64850192.960000001</v>
      </c>
      <c r="I181" s="39">
        <v>32028166</v>
      </c>
      <c r="J181" s="39">
        <v>353465</v>
      </c>
      <c r="K181" s="40" t="s">
        <v>440</v>
      </c>
      <c r="L181" s="39">
        <v>353465</v>
      </c>
    </row>
    <row r="182" spans="1:12" ht="60" x14ac:dyDescent="0.25">
      <c r="A182" s="3">
        <v>177</v>
      </c>
      <c r="B182" s="10" t="s">
        <v>215</v>
      </c>
      <c r="C182" s="19">
        <v>5110120701</v>
      </c>
      <c r="D182" s="10" t="s">
        <v>37</v>
      </c>
      <c r="E182" s="32" t="s">
        <v>208</v>
      </c>
      <c r="F182" s="3">
        <v>0</v>
      </c>
      <c r="G182" s="3">
        <v>0</v>
      </c>
      <c r="H182" s="39">
        <v>26173845.699999999</v>
      </c>
      <c r="I182" s="39">
        <v>22720140.549999997</v>
      </c>
      <c r="J182" s="39">
        <v>206875</v>
      </c>
      <c r="K182" s="40" t="s">
        <v>440</v>
      </c>
      <c r="L182" s="39">
        <v>206875</v>
      </c>
    </row>
    <row r="183" spans="1:12" ht="75" x14ac:dyDescent="0.25">
      <c r="A183" s="3">
        <v>178</v>
      </c>
      <c r="B183" s="10" t="s">
        <v>216</v>
      </c>
      <c r="C183" s="19">
        <v>5190312325</v>
      </c>
      <c r="D183" s="10" t="s">
        <v>37</v>
      </c>
      <c r="E183" s="32" t="s">
        <v>208</v>
      </c>
      <c r="F183" s="3">
        <v>0</v>
      </c>
      <c r="G183" s="3">
        <v>0</v>
      </c>
      <c r="H183" s="39">
        <v>145803548.49000001</v>
      </c>
      <c r="I183" s="39">
        <v>29447512.899999999</v>
      </c>
      <c r="J183" s="39">
        <v>683240</v>
      </c>
      <c r="K183" s="40" t="s">
        <v>440</v>
      </c>
      <c r="L183" s="39">
        <v>683240</v>
      </c>
    </row>
    <row r="184" spans="1:12" ht="60" x14ac:dyDescent="0.25">
      <c r="A184" s="3">
        <v>179</v>
      </c>
      <c r="B184" s="10" t="s">
        <v>217</v>
      </c>
      <c r="C184" s="19">
        <v>5190411559</v>
      </c>
      <c r="D184" s="10" t="s">
        <v>51</v>
      </c>
      <c r="E184" s="32" t="s">
        <v>208</v>
      </c>
      <c r="F184" s="3">
        <v>0</v>
      </c>
      <c r="G184" s="3">
        <v>0</v>
      </c>
      <c r="H184" s="39">
        <v>76510281.400000006</v>
      </c>
      <c r="I184" s="39">
        <v>51542960</v>
      </c>
      <c r="J184" s="39">
        <v>5808680.25</v>
      </c>
      <c r="K184" s="40" t="s">
        <v>440</v>
      </c>
      <c r="L184" s="39">
        <v>5808680.25</v>
      </c>
    </row>
    <row r="185" spans="1:12" ht="120" x14ac:dyDescent="0.25">
      <c r="A185" s="3">
        <v>180</v>
      </c>
      <c r="B185" s="10" t="s">
        <v>218</v>
      </c>
      <c r="C185" s="19">
        <v>5190182228</v>
      </c>
      <c r="D185" s="10" t="s">
        <v>37</v>
      </c>
      <c r="E185" s="13" t="s">
        <v>219</v>
      </c>
      <c r="F185" s="3">
        <v>0</v>
      </c>
      <c r="G185" s="3">
        <v>0</v>
      </c>
      <c r="H185" s="39">
        <v>47568112.600000001</v>
      </c>
      <c r="I185" s="39">
        <v>33632711.980000004</v>
      </c>
      <c r="J185" s="39">
        <v>302070</v>
      </c>
      <c r="K185" s="40" t="s">
        <v>440</v>
      </c>
      <c r="L185" s="39">
        <v>302070</v>
      </c>
    </row>
    <row r="186" spans="1:12" ht="120" x14ac:dyDescent="0.25">
      <c r="A186" s="3">
        <v>181</v>
      </c>
      <c r="B186" s="10" t="s">
        <v>220</v>
      </c>
      <c r="C186" s="19">
        <v>5110120652</v>
      </c>
      <c r="D186" s="10" t="s">
        <v>37</v>
      </c>
      <c r="E186" s="13" t="s">
        <v>219</v>
      </c>
      <c r="F186" s="3">
        <v>0</v>
      </c>
      <c r="G186" s="3">
        <v>0</v>
      </c>
      <c r="H186" s="39">
        <v>49552561.859999999</v>
      </c>
      <c r="I186" s="39">
        <v>60518209</v>
      </c>
      <c r="J186" s="39">
        <v>327661.03999999998</v>
      </c>
      <c r="K186" s="40" t="s">
        <v>440</v>
      </c>
      <c r="L186" s="39">
        <v>327661.03999999998</v>
      </c>
    </row>
    <row r="187" spans="1:12" ht="120" x14ac:dyDescent="0.25">
      <c r="A187" s="3">
        <v>182</v>
      </c>
      <c r="B187" s="10" t="s">
        <v>221</v>
      </c>
      <c r="C187" s="19">
        <v>5190182250</v>
      </c>
      <c r="D187" s="10" t="s">
        <v>37</v>
      </c>
      <c r="E187" s="13" t="s">
        <v>219</v>
      </c>
      <c r="F187" s="3">
        <v>0</v>
      </c>
      <c r="G187" s="3">
        <v>0</v>
      </c>
      <c r="H187" s="39">
        <v>13948126.73</v>
      </c>
      <c r="I187" s="39">
        <v>9973184</v>
      </c>
      <c r="J187" s="39">
        <v>684104</v>
      </c>
      <c r="K187" s="40" t="s">
        <v>440</v>
      </c>
      <c r="L187" s="39">
        <v>684104</v>
      </c>
    </row>
    <row r="188" spans="1:12" ht="120" x14ac:dyDescent="0.25">
      <c r="A188" s="3">
        <v>183</v>
      </c>
      <c r="B188" s="10" t="s">
        <v>222</v>
      </c>
      <c r="C188" s="19">
        <v>5190182235</v>
      </c>
      <c r="D188" s="10" t="s">
        <v>51</v>
      </c>
      <c r="E188" s="13" t="s">
        <v>219</v>
      </c>
      <c r="F188" s="3">
        <v>0</v>
      </c>
      <c r="G188" s="3">
        <v>0</v>
      </c>
      <c r="H188" s="39">
        <v>31961047.100000001</v>
      </c>
      <c r="I188" s="39">
        <v>29432665.259999998</v>
      </c>
      <c r="J188" s="39">
        <v>983793</v>
      </c>
      <c r="K188" s="40" t="s">
        <v>440</v>
      </c>
      <c r="L188" s="39">
        <v>983793</v>
      </c>
    </row>
    <row r="189" spans="1:12" ht="90" x14ac:dyDescent="0.25">
      <c r="A189" s="3">
        <v>184</v>
      </c>
      <c r="B189" s="10" t="s">
        <v>223</v>
      </c>
      <c r="C189" s="19">
        <v>5190182210</v>
      </c>
      <c r="D189" s="10" t="s">
        <v>37</v>
      </c>
      <c r="E189" s="13" t="s">
        <v>224</v>
      </c>
      <c r="F189" s="3">
        <v>0</v>
      </c>
      <c r="G189" s="3">
        <v>0</v>
      </c>
      <c r="H189" s="39">
        <v>5013141.2</v>
      </c>
      <c r="I189" s="39">
        <v>6166677</v>
      </c>
      <c r="J189" s="39">
        <v>29000</v>
      </c>
      <c r="K189" s="40" t="s">
        <v>440</v>
      </c>
      <c r="L189" s="39">
        <v>29000</v>
      </c>
    </row>
    <row r="190" spans="1:12" ht="60" x14ac:dyDescent="0.25">
      <c r="A190" s="3">
        <v>185</v>
      </c>
      <c r="B190" s="10" t="s">
        <v>225</v>
      </c>
      <c r="C190" s="19">
        <v>5193800627</v>
      </c>
      <c r="D190" s="10" t="s">
        <v>37</v>
      </c>
      <c r="E190" s="13" t="s">
        <v>226</v>
      </c>
      <c r="F190" s="3">
        <v>0</v>
      </c>
      <c r="G190" s="3">
        <v>0</v>
      </c>
      <c r="H190" s="39">
        <v>118915596.54000001</v>
      </c>
      <c r="I190" s="39">
        <v>81179138.400000006</v>
      </c>
      <c r="J190" s="39">
        <v>219038</v>
      </c>
      <c r="K190" s="40" t="s">
        <v>440</v>
      </c>
      <c r="L190" s="39">
        <v>219038</v>
      </c>
    </row>
    <row r="191" spans="1:12" ht="60" x14ac:dyDescent="0.25">
      <c r="A191" s="3">
        <v>186</v>
      </c>
      <c r="B191" s="10" t="s">
        <v>227</v>
      </c>
      <c r="C191" s="19">
        <v>5190182203</v>
      </c>
      <c r="D191" s="10" t="s">
        <v>37</v>
      </c>
      <c r="E191" s="13" t="s">
        <v>226</v>
      </c>
      <c r="F191" s="3">
        <v>0</v>
      </c>
      <c r="G191" s="3">
        <v>0</v>
      </c>
      <c r="H191" s="39">
        <v>85294978.019999996</v>
      </c>
      <c r="I191" s="39">
        <v>77194238.030000001</v>
      </c>
      <c r="J191" s="39">
        <v>304082</v>
      </c>
      <c r="K191" s="40" t="s">
        <v>440</v>
      </c>
      <c r="L191" s="39">
        <v>304082</v>
      </c>
    </row>
    <row r="192" spans="1:12" ht="165" x14ac:dyDescent="0.25">
      <c r="A192" s="3">
        <v>187</v>
      </c>
      <c r="B192" s="10" t="s">
        <v>228</v>
      </c>
      <c r="C192" s="19">
        <v>5190149848</v>
      </c>
      <c r="D192" s="10" t="s">
        <v>37</v>
      </c>
      <c r="E192" s="13" t="s">
        <v>229</v>
      </c>
      <c r="F192" s="3">
        <v>0</v>
      </c>
      <c r="G192" s="3">
        <v>0</v>
      </c>
      <c r="H192" s="39">
        <v>21994300</v>
      </c>
      <c r="I192" s="39">
        <v>15809002.23</v>
      </c>
      <c r="J192" s="39">
        <v>706500</v>
      </c>
      <c r="K192" s="40" t="s">
        <v>440</v>
      </c>
      <c r="L192" s="39">
        <v>706500</v>
      </c>
    </row>
    <row r="193" spans="1:12" ht="90" x14ac:dyDescent="0.25">
      <c r="A193" s="3">
        <v>188</v>
      </c>
      <c r="B193" s="10" t="s">
        <v>230</v>
      </c>
      <c r="C193" s="19">
        <v>5190009400</v>
      </c>
      <c r="D193" s="10" t="s">
        <v>51</v>
      </c>
      <c r="E193" s="13" t="s">
        <v>231</v>
      </c>
      <c r="F193" s="3">
        <v>0</v>
      </c>
      <c r="G193" s="3">
        <v>0</v>
      </c>
      <c r="H193" s="39">
        <v>567385332.24000001</v>
      </c>
      <c r="I193" s="39">
        <v>297263536.63999999</v>
      </c>
      <c r="J193" s="39">
        <v>3200604.62</v>
      </c>
      <c r="K193" s="40" t="s">
        <v>440</v>
      </c>
      <c r="L193" s="39">
        <v>3200604.62</v>
      </c>
    </row>
    <row r="194" spans="1:12" ht="135" x14ac:dyDescent="0.25">
      <c r="A194" s="5">
        <v>189</v>
      </c>
      <c r="B194" s="6" t="s">
        <v>447</v>
      </c>
      <c r="C194" s="6">
        <v>5190146036</v>
      </c>
      <c r="D194" s="6" t="s">
        <v>232</v>
      </c>
      <c r="E194" s="7" t="s">
        <v>253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41"/>
      <c r="L194" s="41">
        <v>0</v>
      </c>
    </row>
    <row r="195" spans="1:12" ht="105" x14ac:dyDescent="0.25">
      <c r="A195" s="5">
        <v>190</v>
      </c>
      <c r="B195" s="6" t="s">
        <v>233</v>
      </c>
      <c r="C195" s="6">
        <v>5190932618</v>
      </c>
      <c r="D195" s="6" t="s">
        <v>232</v>
      </c>
      <c r="E195" s="7" t="s">
        <v>234</v>
      </c>
      <c r="F195" s="41">
        <v>0</v>
      </c>
      <c r="G195" s="41">
        <v>0</v>
      </c>
      <c r="H195" s="12">
        <v>50207254</v>
      </c>
      <c r="I195" s="12">
        <v>33642013.299999997</v>
      </c>
      <c r="J195" s="12">
        <v>16322514</v>
      </c>
      <c r="K195" s="3" t="s">
        <v>448</v>
      </c>
      <c r="L195" s="12">
        <v>16323514</v>
      </c>
    </row>
    <row r="196" spans="1:12" ht="75" x14ac:dyDescent="0.25">
      <c r="A196" s="3">
        <v>191</v>
      </c>
      <c r="B196" s="10" t="s">
        <v>443</v>
      </c>
      <c r="C196" s="3">
        <v>5190090496</v>
      </c>
      <c r="D196" s="10" t="s">
        <v>37</v>
      </c>
      <c r="E196" s="13" t="s">
        <v>444</v>
      </c>
      <c r="F196" s="41">
        <v>0</v>
      </c>
      <c r="G196" s="41">
        <v>0</v>
      </c>
      <c r="H196" s="41">
        <v>0</v>
      </c>
      <c r="I196" s="17">
        <v>8713933</v>
      </c>
      <c r="J196" s="41">
        <v>0</v>
      </c>
      <c r="K196" s="41">
        <v>0</v>
      </c>
      <c r="L196" s="41">
        <v>0</v>
      </c>
    </row>
    <row r="197" spans="1:12" ht="170.25" customHeight="1" x14ac:dyDescent="0.25">
      <c r="A197" s="5">
        <v>192</v>
      </c>
      <c r="B197" s="6" t="s">
        <v>235</v>
      </c>
      <c r="C197" s="6">
        <v>5190112171</v>
      </c>
      <c r="D197" s="6" t="s">
        <v>232</v>
      </c>
      <c r="E197" s="7" t="s">
        <v>260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</v>
      </c>
    </row>
    <row r="198" spans="1:12" ht="120" x14ac:dyDescent="0.25">
      <c r="A198" s="5">
        <v>193</v>
      </c>
      <c r="B198" s="6" t="s">
        <v>263</v>
      </c>
      <c r="C198" s="6">
        <v>5190003503</v>
      </c>
      <c r="D198" s="6" t="s">
        <v>264</v>
      </c>
      <c r="E198" s="7" t="s">
        <v>265</v>
      </c>
      <c r="F198" s="41">
        <v>0</v>
      </c>
      <c r="G198" s="41">
        <v>0</v>
      </c>
      <c r="H198" s="41">
        <v>0</v>
      </c>
      <c r="I198" s="41">
        <v>0</v>
      </c>
      <c r="J198" s="17">
        <v>60321094</v>
      </c>
      <c r="K198" s="3"/>
      <c r="L198" s="17">
        <v>60321094</v>
      </c>
    </row>
    <row r="199" spans="1:12" ht="75" x14ac:dyDescent="0.25">
      <c r="A199" s="5">
        <v>194</v>
      </c>
      <c r="B199" s="6" t="s">
        <v>237</v>
      </c>
      <c r="C199" s="6">
        <v>5190913037</v>
      </c>
      <c r="D199" s="6" t="s">
        <v>20</v>
      </c>
      <c r="E199" s="7" t="s">
        <v>13</v>
      </c>
      <c r="F199" s="12">
        <v>0</v>
      </c>
      <c r="G199" s="12">
        <v>0</v>
      </c>
      <c r="H199" s="18">
        <v>109536558.17</v>
      </c>
      <c r="I199" s="18">
        <v>72743125.310000002</v>
      </c>
      <c r="J199" s="41">
        <v>0</v>
      </c>
      <c r="K199" s="41">
        <v>0</v>
      </c>
      <c r="L199" s="41">
        <v>0</v>
      </c>
    </row>
    <row r="200" spans="1:12" ht="105" x14ac:dyDescent="0.25">
      <c r="A200" s="5">
        <v>195</v>
      </c>
      <c r="B200" s="6" t="s">
        <v>250</v>
      </c>
      <c r="C200" s="6">
        <v>5190929654</v>
      </c>
      <c r="D200" s="6" t="s">
        <v>246</v>
      </c>
      <c r="E200" s="7" t="s">
        <v>247</v>
      </c>
      <c r="F200" s="3">
        <v>1</v>
      </c>
      <c r="G200" s="3">
        <v>1</v>
      </c>
      <c r="H200" s="12">
        <v>54660800</v>
      </c>
      <c r="I200" s="12">
        <v>42780000</v>
      </c>
      <c r="J200" s="12">
        <v>5130236</v>
      </c>
      <c r="K200" s="3" t="s">
        <v>438</v>
      </c>
      <c r="L200" s="12">
        <v>5313739</v>
      </c>
    </row>
    <row r="201" spans="1:12" ht="75" x14ac:dyDescent="0.25">
      <c r="A201" s="5">
        <v>195</v>
      </c>
      <c r="B201" s="6" t="s">
        <v>236</v>
      </c>
      <c r="C201" s="6">
        <v>5190932826</v>
      </c>
      <c r="D201" s="6" t="s">
        <v>20</v>
      </c>
      <c r="E201" s="7" t="s">
        <v>252</v>
      </c>
      <c r="F201" s="41">
        <v>0</v>
      </c>
      <c r="G201" s="41">
        <v>0</v>
      </c>
      <c r="H201" s="18">
        <v>130120426.87</v>
      </c>
      <c r="I201" s="18">
        <v>78262001.890000001</v>
      </c>
      <c r="J201" s="12">
        <v>0</v>
      </c>
      <c r="K201" s="19" t="s">
        <v>291</v>
      </c>
      <c r="L201" s="12">
        <v>0</v>
      </c>
    </row>
    <row r="202" spans="1:12" ht="74.25" customHeight="1" x14ac:dyDescent="0.25">
      <c r="A202" s="5">
        <v>196</v>
      </c>
      <c r="B202" s="6" t="s">
        <v>292</v>
      </c>
      <c r="C202" s="3">
        <v>5190103106</v>
      </c>
      <c r="D202" s="10" t="s">
        <v>293</v>
      </c>
      <c r="E202" s="42" t="s">
        <v>294</v>
      </c>
      <c r="F202" s="41">
        <v>0</v>
      </c>
      <c r="G202" s="41">
        <v>0</v>
      </c>
      <c r="H202" s="43">
        <v>428886085.82999998</v>
      </c>
      <c r="I202" s="43">
        <v>347325388.16000003</v>
      </c>
      <c r="J202" s="3">
        <v>0</v>
      </c>
      <c r="K202" s="3">
        <v>0</v>
      </c>
      <c r="L202" s="3">
        <v>0</v>
      </c>
    </row>
    <row r="203" spans="1:12" ht="75" x14ac:dyDescent="0.25">
      <c r="A203" s="10">
        <v>197</v>
      </c>
      <c r="B203" s="10" t="s">
        <v>34</v>
      </c>
      <c r="C203" s="10">
        <v>5191120471</v>
      </c>
      <c r="D203" s="10" t="s">
        <v>20</v>
      </c>
      <c r="E203" s="13" t="s">
        <v>252</v>
      </c>
      <c r="F203" s="41">
        <v>0</v>
      </c>
      <c r="G203" s="41">
        <v>0</v>
      </c>
      <c r="H203" s="10" t="s">
        <v>288</v>
      </c>
      <c r="I203" s="10" t="s">
        <v>289</v>
      </c>
      <c r="J203" s="3">
        <v>0</v>
      </c>
      <c r="K203" s="3">
        <v>0</v>
      </c>
      <c r="L203" s="3">
        <v>0</v>
      </c>
    </row>
    <row r="204" spans="1:12" ht="73.5" customHeight="1" x14ac:dyDescent="0.25">
      <c r="A204" s="10">
        <v>198</v>
      </c>
      <c r="B204" s="10" t="s">
        <v>46</v>
      </c>
      <c r="C204" s="10">
        <v>5190913076</v>
      </c>
      <c r="D204" s="10" t="s">
        <v>20</v>
      </c>
      <c r="E204" s="13" t="s">
        <v>15</v>
      </c>
      <c r="F204" s="41">
        <v>0</v>
      </c>
      <c r="G204" s="41">
        <v>0</v>
      </c>
      <c r="H204" s="18">
        <v>75298159.920000002</v>
      </c>
      <c r="I204" s="18">
        <v>92435271.739999995</v>
      </c>
      <c r="J204" s="12">
        <v>0</v>
      </c>
      <c r="K204" s="19" t="s">
        <v>291</v>
      </c>
      <c r="L204" s="12">
        <v>0</v>
      </c>
    </row>
    <row r="205" spans="1:12" ht="76.5" customHeight="1" x14ac:dyDescent="0.25">
      <c r="A205" s="3">
        <v>199</v>
      </c>
      <c r="B205" s="10" t="s">
        <v>19</v>
      </c>
      <c r="C205" s="3">
        <v>5190916711</v>
      </c>
      <c r="D205" s="10" t="s">
        <v>20</v>
      </c>
      <c r="E205" s="13" t="s">
        <v>15</v>
      </c>
      <c r="F205" s="3">
        <v>0</v>
      </c>
      <c r="G205" s="3">
        <v>0</v>
      </c>
      <c r="H205" s="12">
        <v>39368347.210000001</v>
      </c>
      <c r="I205" s="12">
        <v>30611231.899999999</v>
      </c>
      <c r="J205" s="3">
        <v>0</v>
      </c>
      <c r="K205" s="3">
        <v>0</v>
      </c>
      <c r="L205" s="3">
        <v>0</v>
      </c>
    </row>
    <row r="206" spans="1:12" ht="75" x14ac:dyDescent="0.25">
      <c r="A206" s="5">
        <v>200</v>
      </c>
      <c r="B206" s="6" t="s">
        <v>21</v>
      </c>
      <c r="C206" s="5">
        <v>5191602186</v>
      </c>
      <c r="D206" s="5" t="s">
        <v>20</v>
      </c>
      <c r="E206" s="7" t="s">
        <v>22</v>
      </c>
      <c r="F206" s="12">
        <v>0</v>
      </c>
      <c r="G206" s="12">
        <v>0</v>
      </c>
      <c r="H206" s="18">
        <v>575334708.99000001</v>
      </c>
      <c r="I206" s="18">
        <v>395185309.81999999</v>
      </c>
      <c r="J206" s="12">
        <v>0</v>
      </c>
      <c r="K206" s="19" t="s">
        <v>290</v>
      </c>
      <c r="L206" s="12">
        <v>0</v>
      </c>
    </row>
    <row r="207" spans="1:12" ht="75" x14ac:dyDescent="0.25">
      <c r="A207" s="10">
        <v>201</v>
      </c>
      <c r="B207" s="44" t="s">
        <v>200</v>
      </c>
      <c r="C207" s="10">
        <v>5190057690</v>
      </c>
      <c r="D207" s="44" t="s">
        <v>20</v>
      </c>
      <c r="E207" s="13" t="s">
        <v>15</v>
      </c>
      <c r="F207" s="12">
        <v>0</v>
      </c>
      <c r="G207" s="12">
        <v>0</v>
      </c>
      <c r="H207" s="18">
        <v>9421205.8800000008</v>
      </c>
      <c r="I207" s="18">
        <v>5560628.75</v>
      </c>
      <c r="J207" s="12">
        <v>0</v>
      </c>
      <c r="K207" s="19" t="s">
        <v>290</v>
      </c>
      <c r="L207" s="12">
        <v>0</v>
      </c>
    </row>
    <row r="208" spans="1:12" ht="75" x14ac:dyDescent="0.25">
      <c r="A208" s="45">
        <v>202</v>
      </c>
      <c r="B208" s="46" t="s">
        <v>14</v>
      </c>
      <c r="C208" s="45">
        <v>5190076029</v>
      </c>
      <c r="D208" s="46" t="s">
        <v>20</v>
      </c>
      <c r="E208" s="47" t="s">
        <v>15</v>
      </c>
      <c r="F208" s="12">
        <v>0</v>
      </c>
      <c r="G208" s="12">
        <v>0</v>
      </c>
      <c r="H208" s="18">
        <v>14345982.359999999</v>
      </c>
      <c r="I208" s="18">
        <v>13229901.49</v>
      </c>
      <c r="J208" s="12">
        <v>0</v>
      </c>
      <c r="K208" s="19" t="s">
        <v>290</v>
      </c>
      <c r="L208" s="12">
        <v>0</v>
      </c>
    </row>
    <row r="209" spans="1:12" ht="63" customHeight="1" x14ac:dyDescent="0.25">
      <c r="A209" s="3">
        <v>203</v>
      </c>
      <c r="B209" s="10" t="s">
        <v>202</v>
      </c>
      <c r="C209" s="3">
        <v>5191601753</v>
      </c>
      <c r="D209" s="3" t="s">
        <v>20</v>
      </c>
      <c r="E209" s="13" t="s">
        <v>203</v>
      </c>
      <c r="F209" s="12">
        <v>0</v>
      </c>
      <c r="G209" s="12">
        <v>0</v>
      </c>
      <c r="H209" s="18">
        <v>233228889.34999999</v>
      </c>
      <c r="I209" s="18">
        <v>188462857.59999999</v>
      </c>
      <c r="J209" s="12">
        <v>0</v>
      </c>
      <c r="K209" s="19" t="s">
        <v>290</v>
      </c>
      <c r="L209" s="12">
        <v>0</v>
      </c>
    </row>
    <row r="210" spans="1:12" ht="69.75" customHeight="1" x14ac:dyDescent="0.25">
      <c r="A210" s="3">
        <v>204</v>
      </c>
      <c r="B210" s="10" t="s">
        <v>261</v>
      </c>
      <c r="C210" s="3">
        <v>5191601827</v>
      </c>
      <c r="D210" s="10" t="s">
        <v>262</v>
      </c>
      <c r="E210" s="11" t="s">
        <v>195</v>
      </c>
      <c r="F210" s="3">
        <v>0</v>
      </c>
      <c r="G210" s="3">
        <v>0</v>
      </c>
      <c r="H210" s="12">
        <v>776263271</v>
      </c>
      <c r="I210" s="12">
        <v>608841513.71000004</v>
      </c>
      <c r="J210" s="3">
        <v>0</v>
      </c>
      <c r="K210" s="3">
        <v>0</v>
      </c>
      <c r="L210" s="3">
        <v>0</v>
      </c>
    </row>
    <row r="211" spans="1:12" x14ac:dyDescent="0.25">
      <c r="F211" s="4"/>
      <c r="G211" s="4"/>
      <c r="H211" s="4"/>
      <c r="I211" s="4"/>
      <c r="J211" s="4"/>
      <c r="K211" s="4"/>
      <c r="L211" s="4"/>
    </row>
  </sheetData>
  <pageMargins left="1" right="1" top="1" bottom="1" header="0.5" footer="0.5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Скрябина М.И.</dc:creator>
  <cp:lastModifiedBy>Нескородева Мария Витальевна</cp:lastModifiedBy>
  <cp:lastPrinted>2021-10-27T06:35:17Z</cp:lastPrinted>
  <dcterms:created xsi:type="dcterms:W3CDTF">2020-11-09T12:32:20Z</dcterms:created>
  <dcterms:modified xsi:type="dcterms:W3CDTF">2022-11-02T09:08:31Z</dcterms:modified>
</cp:coreProperties>
</file>