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3.2023" sheetId="163" r:id="rId1"/>
  </sheets>
  <definedNames>
    <definedName name="_xlnm.Print_Area" localSheetId="0">'Выписка на 01.03.2023'!$A$1:$C$29</definedName>
  </definedNames>
  <calcPr calcId="125725"/>
</workbook>
</file>

<file path=xl/calcChain.xml><?xml version="1.0" encoding="utf-8"?>
<calcChain xmlns="http://schemas.openxmlformats.org/spreadsheetml/2006/main">
  <c r="B11" i="163"/>
  <c r="B21"/>
  <c r="B15"/>
  <c r="B26"/>
  <c r="B13"/>
  <c r="B9" l="1"/>
  <c r="B29" s="1"/>
</calcChain>
</file>

<file path=xl/sharedStrings.xml><?xml version="1.0" encoding="utf-8"?>
<sst xmlns="http://schemas.openxmlformats.org/spreadsheetml/2006/main" count="28" uniqueCount="27">
  <si>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</si>
  <si>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</si>
  <si>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</si>
  <si>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</si>
  <si>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</si>
  <si>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</si>
  <si>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</si>
  <si>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</si>
  <si>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</si>
  <si>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</si>
  <si>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</si>
  <si>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</si>
  <si>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</si>
  <si>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</si>
  <si>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</si>
  <si>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</si>
  <si>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ПАО Сбребанк:</t>
  </si>
  <si>
    <t>ПАО "Совкомбанк":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</si>
  <si>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0849300004922000663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</si>
  <si>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0849300004922000664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</si>
  <si>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0849300004922000665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</si>
  <si>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0849300004922000667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</si>
  <si>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0849300004922000666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</si>
  <si>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0849300004922000660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</si>
  <si>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0849300004922000661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</si>
  <si>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0849300004922000662 от 28.11.2022</t>
  </si>
  <si>
    <t>по состоянию на 01.03.2023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</si>
</sst>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zoomScale="80" zoomScaleSheetLayoutView="80" workbookViewId="0">
      <selection activeCell="A4" sqref="A4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26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B11+B13+B15+B21</f>
        <v>2020000000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17</v>
      </c>
      <c r="B11" s="14">
        <f>B12</f>
        <v>250000000</v>
      </c>
      <c r="C11" s="6"/>
      <c r="E11" s="15"/>
    </row>
    <row r="12" spans="1:5" ht="47.25">
      <c r="A12" s="12" t="s">
        <v>18</v>
      </c>
      <c r="B12" s="17">
        <v>250000000</v>
      </c>
      <c r="C12" s="16">
        <v>45624</v>
      </c>
      <c r="E12" s="15"/>
    </row>
    <row r="13" spans="1:5" ht="15.75">
      <c r="A13" s="3" t="s">
        <v>11</v>
      </c>
      <c r="B13" s="14">
        <f>SUM(B14:B14)</f>
        <v>0</v>
      </c>
      <c r="C13" s="6"/>
      <c r="E13" s="15"/>
    </row>
    <row r="14" spans="1:5" ht="47.25">
      <c r="A14" s="12" t="s">
        <v>10</v>
      </c>
      <c r="B14" s="17">
        <v>0</v>
      </c>
      <c r="C14" s="16">
        <v>45261</v>
      </c>
      <c r="E14" s="15"/>
    </row>
    <row r="15" spans="1:5" ht="15.75">
      <c r="A15" s="3" t="s">
        <v>12</v>
      </c>
      <c r="B15" s="14">
        <f>SUM(B16:B20)</f>
        <v>1235000000</v>
      </c>
      <c r="C15" s="6"/>
      <c r="E15" s="15"/>
    </row>
    <row r="16" spans="1:5" ht="47.25">
      <c r="A16" s="12" t="s">
        <v>13</v>
      </c>
      <c r="B16" s="17">
        <v>250000000</v>
      </c>
      <c r="C16" s="16">
        <v>45268</v>
      </c>
      <c r="E16" s="15"/>
    </row>
    <row r="17" spans="1:5" ht="47.25">
      <c r="A17" s="12" t="s">
        <v>14</v>
      </c>
      <c r="B17" s="17">
        <v>250000000</v>
      </c>
      <c r="C17" s="16">
        <v>45268</v>
      </c>
      <c r="E17" s="15"/>
    </row>
    <row r="18" spans="1:5" ht="47.25">
      <c r="A18" s="12" t="s">
        <v>19</v>
      </c>
      <c r="B18" s="17">
        <v>250000000</v>
      </c>
      <c r="C18" s="16">
        <v>45621</v>
      </c>
      <c r="E18" s="15"/>
    </row>
    <row r="19" spans="1:5" ht="47.25">
      <c r="A19" s="12" t="s">
        <v>20</v>
      </c>
      <c r="B19" s="17">
        <v>250000000</v>
      </c>
      <c r="C19" s="16">
        <v>45621</v>
      </c>
      <c r="E19" s="15"/>
    </row>
    <row r="20" spans="1:5" ht="47.25">
      <c r="A20" s="12" t="s">
        <v>21</v>
      </c>
      <c r="B20" s="17">
        <v>235000000</v>
      </c>
      <c r="C20" s="16">
        <v>45986</v>
      </c>
      <c r="E20" s="15"/>
    </row>
    <row r="21" spans="1:5" ht="15.75">
      <c r="A21" s="3" t="s">
        <v>16</v>
      </c>
      <c r="B21" s="14">
        <f>SUM(B22:B25)</f>
        <v>535000000</v>
      </c>
      <c r="C21" s="6"/>
      <c r="E21" s="15"/>
    </row>
    <row r="22" spans="1:5" ht="47.25">
      <c r="A22" s="12" t="s">
        <v>23</v>
      </c>
      <c r="B22" s="17">
        <v>100000000</v>
      </c>
      <c r="C22" s="16">
        <v>45258</v>
      </c>
      <c r="E22" s="15"/>
    </row>
    <row r="23" spans="1:5" ht="47.25">
      <c r="A23" s="12" t="s">
        <v>24</v>
      </c>
      <c r="B23" s="17">
        <v>100000000</v>
      </c>
      <c r="C23" s="16">
        <v>45258</v>
      </c>
      <c r="E23" s="15"/>
    </row>
    <row r="24" spans="1:5" ht="47.25">
      <c r="A24" s="12" t="s">
        <v>25</v>
      </c>
      <c r="B24" s="17">
        <v>135000000</v>
      </c>
      <c r="C24" s="16">
        <v>45258</v>
      </c>
      <c r="E24" s="15"/>
    </row>
    <row r="25" spans="1:5" ht="47.25">
      <c r="A25" s="12" t="s">
        <v>22</v>
      </c>
      <c r="B25" s="17">
        <v>200000000</v>
      </c>
      <c r="C25" s="16">
        <v>45621</v>
      </c>
      <c r="E25" s="15"/>
    </row>
    <row r="26" spans="1:5" ht="19.5" customHeight="1">
      <c r="A26" s="3" t="s">
        <v>9</v>
      </c>
      <c r="B26" s="11">
        <f>B28</f>
        <v>0</v>
      </c>
      <c r="C26" s="6"/>
    </row>
    <row r="27" spans="1:5" ht="15.75">
      <c r="A27" s="8" t="s">
        <v>6</v>
      </c>
      <c r="B27" s="18"/>
      <c r="C27" s="6"/>
    </row>
    <row r="28" spans="1:5" ht="31.5">
      <c r="A28" s="12" t="s">
        <v>15</v>
      </c>
      <c r="B28" s="18">
        <v>0</v>
      </c>
      <c r="C28" s="19">
        <v>45291</v>
      </c>
    </row>
    <row r="29" spans="1:5" ht="20.100000000000001" customHeight="1">
      <c r="A29" s="10" t="s">
        <v>8</v>
      </c>
      <c r="B29" s="11">
        <f>B8+B9+B26</f>
        <v>2020000000</v>
      </c>
      <c r="C29" s="5"/>
      <c r="E29" s="15"/>
    </row>
    <row r="30" spans="1:5" ht="15">
      <c r="A30" s="9"/>
      <c r="B30" s="2"/>
      <c r="C30" s="2"/>
    </row>
    <row r="31" spans="1:5" ht="15">
      <c r="A31" s="2"/>
      <c r="B31" s="2"/>
      <c r="C31" s="2"/>
      <c r="E31" s="15"/>
    </row>
    <row r="32" spans="1:5" ht="15">
      <c r="A32" s="2"/>
      <c r="B32" s="2"/>
      <c r="C32" s="2"/>
    </row>
    <row r="33" spans="1:5" ht="15">
      <c r="A33" s="2"/>
      <c r="B33" s="2"/>
      <c r="C33" s="2"/>
      <c r="E33" s="15"/>
    </row>
    <row r="34" spans="1:5" ht="15">
      <c r="A34" s="2"/>
      <c r="B34" s="2"/>
      <c r="C34" s="2"/>
    </row>
    <row r="35" spans="1:5" ht="15.75">
      <c r="A35" s="13"/>
      <c r="B35" s="2"/>
      <c r="C35" s="2"/>
      <c r="E35" s="15"/>
    </row>
    <row r="36" spans="1:5" ht="15.75">
      <c r="A36" s="13"/>
      <c r="B36" s="2"/>
      <c r="C36" s="2"/>
    </row>
    <row r="37" spans="1:5" ht="15">
      <c r="A37" s="2"/>
      <c r="B37" s="2"/>
      <c r="C37" s="2"/>
      <c r="E37" s="15"/>
    </row>
    <row r="38" spans="1:5" ht="15">
      <c r="A38" s="2"/>
      <c r="B38" s="2"/>
      <c r="C38" s="2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01.03.2023</vt:lpstr>
      <vt:lpstr>'Выписка на 01.03.2023'!Область_печати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2023-03-24T11:41:31Z</dcterms:modified>
</cp:coreProperties>
</file>