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9040" windowHeight="158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8" i="1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7"/>
  <c r="A6"/>
  <c r="L193"/>
</calcChain>
</file>

<file path=xl/sharedStrings.xml><?xml version="1.0" encoding="utf-8"?>
<sst xmlns="http://schemas.openxmlformats.org/spreadsheetml/2006/main" count="960" uniqueCount="403">
  <si>
    <t>Наименование хозяйствующего субъекта</t>
  </si>
  <si>
    <t>ИНН</t>
  </si>
  <si>
    <t xml:space="preserve">Наименование рынка присутствия хозйствующего субъекта </t>
  </si>
  <si>
    <t>Муниципальное образование город Мурманск</t>
  </si>
  <si>
    <t>58.13 Издание газет</t>
  </si>
  <si>
    <t>АО "Фармация Мурманска"</t>
  </si>
  <si>
    <t>69.10 Деятельность в области права</t>
  </si>
  <si>
    <t>АО</t>
  </si>
  <si>
    <t>КУ</t>
  </si>
  <si>
    <t>Муниципальное автономное учреждение "Центр организационно-методического обеспечения физической культуры и спорта "Стратегия"</t>
  </si>
  <si>
    <t>АУ</t>
  </si>
  <si>
    <t xml:space="preserve">93.19 Деятельность в области спорта прочая
</t>
  </si>
  <si>
    <t>Муниципальное автономное учреждение ГСЦ "Авангард"</t>
  </si>
  <si>
    <t>АО "Мурманская горэлектросеть"</t>
  </si>
  <si>
    <t>Акционерное общество "Бюро спецобслуживания"</t>
  </si>
  <si>
    <t>муниципальное бюджетное учреждение</t>
  </si>
  <si>
    <t>Мурманское муниципальное бюджетное учреждение "Центр содержания животных"</t>
  </si>
  <si>
    <t>Акционерное общество "Электротранспорт"</t>
  </si>
  <si>
    <t xml:space="preserve">Мурманское муниципальное бюджетное учреждение "Управление дорожного хозяйства" </t>
  </si>
  <si>
    <t>АО "Север"</t>
  </si>
  <si>
    <t>АО "Дента"</t>
  </si>
  <si>
    <t>Непубличное акционерное общество</t>
  </si>
  <si>
    <t>Стоматологическая практика</t>
  </si>
  <si>
    <t>МАУО г. Мурманска "Центр школьного питания"</t>
  </si>
  <si>
    <t>муниципальное автономное учреждение</t>
  </si>
  <si>
    <t xml:space="preserve">МБУ ДО г. Мурманска комплексная детско-юношеская спортивная школа № 17 </t>
  </si>
  <si>
    <t>МБОУ г. Мурманска "Прогимназия № 40"</t>
  </si>
  <si>
    <t>МАУ ДО г. Мурманска Дом детского творчества им. А. Бредова</t>
  </si>
  <si>
    <t>МБУ ДО г. Мурманска детский морской центр "Океан"</t>
  </si>
  <si>
    <t>МБУ ДО г. Мурманска детско-юношеская спортивная школа № 2 по волейболу</t>
  </si>
  <si>
    <t>МБУ ДО г. Мурманска детско-юношеская спортивная школа № 10 по футболу</t>
  </si>
  <si>
    <t>МБОУ г. Мурманска "Прогимназия № 24"</t>
  </si>
  <si>
    <t>МБОУ г.Мурманска "Основная общеобразовательная школа № 58"</t>
  </si>
  <si>
    <t>МБУ ДО г. Мурманска детско-юношеская спортивная школа единоборств №19</t>
  </si>
  <si>
    <t>МБОУ г.Мурманска "Лицей № 2"</t>
  </si>
  <si>
    <t>МБОУ г. Мурманска "Средняя общеобразовательная школа № 28"</t>
  </si>
  <si>
    <t>МБОУ г.Мурманска "Средняя общеобразовательная школа № 43"</t>
  </si>
  <si>
    <t>МБОУ г. Мурманска "Средняя общеобразовательная школа № 1"</t>
  </si>
  <si>
    <t>МБОУ г. Мурманска "Прогимназия № 51"</t>
  </si>
  <si>
    <t>МБОУ г. Мурманска "Средняя общеобразовательная школа № 34"</t>
  </si>
  <si>
    <t>МБОУ г. Мурманска "Гимназия № 5"</t>
  </si>
  <si>
    <t>МБОУ г. Мурманска "Средняя общеобразовательная школа № 49"</t>
  </si>
  <si>
    <t>МБУО Централизованная бухгалтерия по обслуживанию учреждений комитета по образованию администрации г. Мурманска</t>
  </si>
  <si>
    <t>МБОУ "Мурманский академический лицей"</t>
  </si>
  <si>
    <t>МБОУ г.Мурманска "Средняя общеобразовательная школа № 38"</t>
  </si>
  <si>
    <t>МБОУ г.Мурманска "Средняя общеобразовательная школа № 45"</t>
  </si>
  <si>
    <t>МБОУ г. Мурманска "Средняя общеобразовательная школа № 44"</t>
  </si>
  <si>
    <t>МБОУ г. Мурманска "Средняя общеобразовательная школа № 56"</t>
  </si>
  <si>
    <t>МБУ ДО г.Мурманска Центр профессиональной ориентации "ПрофСтарт"</t>
  </si>
  <si>
    <t>МБОУ г.Мурманска "Средняя общеобразовательная школа № 18"</t>
  </si>
  <si>
    <t>МБОУ г. Мурманска "Гимназия № 1"</t>
  </si>
  <si>
    <t>МБОУ г. Мурманска "Гимназия № 8"</t>
  </si>
  <si>
    <t>МБУ ДО г. Мурманска детско-юношеская спортивно-адаптивная школа №15</t>
  </si>
  <si>
    <t>МБОУ г. Мурманска "Гимназия № 3"</t>
  </si>
  <si>
    <t>МБОУ г.Мурманска "Средняя общеобразовательная школа № 53"</t>
  </si>
  <si>
    <t>МБОУ г.Мурманска "Прогимназия № 61"</t>
  </si>
  <si>
    <t>МБОУ г.Мурманска "Средняя общеобразовательная школа № 41"</t>
  </si>
  <si>
    <t>МБУ ДО г. Мурманска Дом детского творчества им. А.Торцева</t>
  </si>
  <si>
    <t>МБОУ г. Мурманска "Средняя общеобразовательная школа № 57"</t>
  </si>
  <si>
    <t>МБОУ г.Мурманска "Гимназия № 9"</t>
  </si>
  <si>
    <t>МБОУ г.Мурманска "Средняя общеобразовательная школа № 5"</t>
  </si>
  <si>
    <t>МБОУ г. Мурманска "Гимназия № 6"</t>
  </si>
  <si>
    <t>МБОУ г. Мурманска "Гимназия № 7"</t>
  </si>
  <si>
    <t>МБОУ г. Мурманска "Гимназия № 2"</t>
  </si>
  <si>
    <t>МБОУ г. Мурманска "Средняя общеобразовательная школа № 33"</t>
  </si>
  <si>
    <t>МБОУ г. Мурманска "Средняя общеобразовательная школа № 21"</t>
  </si>
  <si>
    <t>МБОУ г. Мурманска "Основная общеобразовательная школа № 16"</t>
  </si>
  <si>
    <t>МБОУ г. Мурманска "Гимназия № 10"</t>
  </si>
  <si>
    <t>МБОУ г.Мурманска "Средняя общеобразовательная школа № 20"</t>
  </si>
  <si>
    <t>МБОУ г. Мурманска "Средняя общеобразовательная школа № 22"</t>
  </si>
  <si>
    <t>МБОУ г. Мурманска "Средняя общеобразовательная школа № 27"</t>
  </si>
  <si>
    <t>МБОУ г.Мурманска "Средняя общеобразовательная школа № 13"</t>
  </si>
  <si>
    <t>МБОУ г. Мурманска "Средняя общеобразовательная школа № 42 имени Е.В. Шовского"</t>
  </si>
  <si>
    <t>МБОУ г. Мурманска "Мурманский международный лицей"</t>
  </si>
  <si>
    <t>МБОУ "Кадетская школа г. Мурманска"</t>
  </si>
  <si>
    <t>МБУ ДО г.Мурманска Первомайский Дом детского творчества</t>
  </si>
  <si>
    <t>МБОУ г. Мурманска "Основная общеобразовательная школа № 4"</t>
  </si>
  <si>
    <t>МБУ ДО детско-юношеская спортивная школа № 4</t>
  </si>
  <si>
    <t>МАУ г. Мурманска «Муниципальный опорный центр дополнительного образования детей»</t>
  </si>
  <si>
    <t>МБДОУ г.Мурманска № 109</t>
  </si>
  <si>
    <t>МБДОУ г. Мурманска № 7</t>
  </si>
  <si>
    <t>МБДОУ г.Мурманска № 58</t>
  </si>
  <si>
    <t>МБДОУ г.Мурманска № 72</t>
  </si>
  <si>
    <t>МАДОУ г. Мурманска № 78</t>
  </si>
  <si>
    <t>МБДОУ г. Мурманска № 82</t>
  </si>
  <si>
    <t>МБДОУ г.Мурманска № 87</t>
  </si>
  <si>
    <t>МАДОУ г. Мурманска № 93</t>
  </si>
  <si>
    <t>МАДОУ г. Мурманска № 97</t>
  </si>
  <si>
    <t>МБДОУ г. Мурманска № 131</t>
  </si>
  <si>
    <t>МАДОУ г.Мурманска № 135</t>
  </si>
  <si>
    <t>МБДОУ г.Мурманска № 136</t>
  </si>
  <si>
    <t>МБДОУ г.Мурманска № 138</t>
  </si>
  <si>
    <t>МБДОУ г.Мурманска № 156</t>
  </si>
  <si>
    <t>МБДОУ г.Мурманска № 157</t>
  </si>
  <si>
    <t>МАДОУ г. Мурманска № 118</t>
  </si>
  <si>
    <t>МАДОУ г. Мурманска № 91</t>
  </si>
  <si>
    <t>МАДОУ г.Мурманска № 139</t>
  </si>
  <si>
    <t>МБДОУ г. Мурманска № 57</t>
  </si>
  <si>
    <t>МБДОУ г.Мурманска № 105</t>
  </si>
  <si>
    <t>МБДОУ г.Мурманска № 4</t>
  </si>
  <si>
    <t>МБДОУ г.Мурманска № 104</t>
  </si>
  <si>
    <t>МБДОУ г.Мурманска № 73</t>
  </si>
  <si>
    <t>МБДОУ г.Мурманска № 74</t>
  </si>
  <si>
    <t>МБДОУ г. Мурманска № 89</t>
  </si>
  <si>
    <t>МБДОУ г.Мурманска № 38</t>
  </si>
  <si>
    <t>МАДОУ г. Мурманска № 119</t>
  </si>
  <si>
    <t>МБДОУ г.Мурманска № 90</t>
  </si>
  <si>
    <t>МБДОУ г.Мурманска № 95</t>
  </si>
  <si>
    <t>МБДОУ г.Мурманска № 80</t>
  </si>
  <si>
    <t>МБДОУ г.Мурманска № 27</t>
  </si>
  <si>
    <t>МБДОУ г. Мурманска № 2</t>
  </si>
  <si>
    <t>МБДОУ г. Мурманска № 41</t>
  </si>
  <si>
    <t>МБДОУ г. Мурманска № 13</t>
  </si>
  <si>
    <t>МБДОУ г.Мурманска № 76</t>
  </si>
  <si>
    <t>МБДОУ г.Мурманска № 50</t>
  </si>
  <si>
    <t>МАДОУ г. Мурманска № 32</t>
  </si>
  <si>
    <t>МБДОУ г.Мурманска № 83</t>
  </si>
  <si>
    <t>МБДОУ г.Мурманска № 120</t>
  </si>
  <si>
    <t>МАДОУ г. Мурманска № 115</t>
  </si>
  <si>
    <t>МБДОУ г.Мурманска № 15</t>
  </si>
  <si>
    <t>МБДОУ г.Мурманска № 128</t>
  </si>
  <si>
    <t xml:space="preserve">МБДОУ г. Мурманска № 18 </t>
  </si>
  <si>
    <t>МАДОУ г. Мурманска № 112</t>
  </si>
  <si>
    <t>МАДОУ г.Мурманска № 123</t>
  </si>
  <si>
    <t>МБДОУ г. Мурманска № 11</t>
  </si>
  <si>
    <t>МБДОУ г.Мурманска № 125</t>
  </si>
  <si>
    <t>МБДОУ г.Мурманска № 140</t>
  </si>
  <si>
    <t>МБДОУ г.Мурманска № 127</t>
  </si>
  <si>
    <t>МАДОУ г.Мурманска № 151</t>
  </si>
  <si>
    <t>МАДОУ г.Мурманска № 45</t>
  </si>
  <si>
    <t>МБДОУ г.Мурманска № 129</t>
  </si>
  <si>
    <t>МАДОУ г. Мурманска № 96</t>
  </si>
  <si>
    <t>МБДОУ г.Мурманска № 101</t>
  </si>
  <si>
    <t>МБДОУ г.Мурманска № 46</t>
  </si>
  <si>
    <t>МАДОУ г.Мурманска № 26</t>
  </si>
  <si>
    <t>МАДОУ г. Мурманска № 110</t>
  </si>
  <si>
    <t>МБДОУ г.Мурманска № 85</t>
  </si>
  <si>
    <t>МБДОУ г.Мурманска № 79</t>
  </si>
  <si>
    <t>01.62 Предоставление услуг в области животноводства</t>
  </si>
  <si>
    <t>Мурманское муниципальное бюджетное учреждение "Управление по обеспечению деятельности органов местного самоуправления города Мурманска"</t>
  </si>
  <si>
    <t>Муниципальное автономное учреждение молодежной политики "Дом молодежи"</t>
  </si>
  <si>
    <t>93.29.9 Деятельность зрелищно-развлекательная прочая, не включенная в другие группировки</t>
  </si>
  <si>
    <t>Муниципальное автономное учреждение молодежной политики "Объединение молодежных центров"</t>
  </si>
  <si>
    <t>МБОУ ДО г. Мурманска "Детская музыкальная школа № 1 им. А.Н.Волковой"</t>
  </si>
  <si>
    <t>85.41. Образование дополнительное детей и взрослых</t>
  </si>
  <si>
    <t>МБОУ ДО г. Мурманска Детская музыкальная школа № 3 (МБУДО ДМШ № 3)</t>
  </si>
  <si>
    <t>МБОУ ДО г. Мурманска "Детская музыкальная школа № 5"  (МБУДО ДМШ № 5)</t>
  </si>
  <si>
    <t>МБОУ ДО г.Мурманска Детская музыкальная школа № 6 (МБУДО ДМШ № 6)</t>
  </si>
  <si>
    <t>МБОУ ДО г. Мурманска "Детская школа искусств № 1"  (МБУДО ДШИ № 1)</t>
  </si>
  <si>
    <t>МБОУ ДО г. Мурманска Детская школа искусств № 2 (МБУДО ДШИ № 2)</t>
  </si>
  <si>
    <t>МБОУ ДО г. Мурманска "Детская школа искусств № 3" (МБУДО ДШИ № 3)</t>
  </si>
  <si>
    <t>МБОУ ДО детская школа искусств № 4 г. Мурманска  (МБУДО ДШИ № 4)</t>
  </si>
  <si>
    <t>МБОУ ДО г. Мурманска "Детская художественная школа" (МБУДО ДХШ)</t>
  </si>
  <si>
    <t>МАОУ ДОД детская театральная школа г.Мурманска (МАУ ДО ДТШ)</t>
  </si>
  <si>
    <t>МБУК "Дом культуры "Первомайский" г.Мурманска"</t>
  </si>
  <si>
    <t>90.04.3 Деятельность учреждений клубного типа: клубов, дворцов и домов культуры, домов народного творчества</t>
  </si>
  <si>
    <t>МБУК Дворец культуры "Судоремонтник" г. Мурманска</t>
  </si>
  <si>
    <t xml:space="preserve">МБУК г. Мурманска "Центр досуга и семейного творчества" </t>
  </si>
  <si>
    <t xml:space="preserve">МАУК "Дом культуры Ленинского округа г. Мурманска" </t>
  </si>
  <si>
    <t>МБУК "Выставочный зал г.Мурманска" (МБУК "Выставочный зал")</t>
  </si>
  <si>
    <t>90.0 Деятельность творческая, деятельность в области искусства и организации развлечений</t>
  </si>
  <si>
    <t>МБУК "Центральная городская библиотека г. Мурманска"</t>
  </si>
  <si>
    <t>91.01 Деятельность библиотек и архивов</t>
  </si>
  <si>
    <t>МБУК "Центральная детская библиотека г. Мурманска"</t>
  </si>
  <si>
    <t xml:space="preserve">МБУ Централизованная бухгалтерия по обслуживанию учреждений комитета по культуре администрации г. Мурманска 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</si>
  <si>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</si>
  <si>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МАУК "Мурманские городские парки и скверы" (МАУК "МГПС")</t>
  </si>
  <si>
    <t>93.21 Деятельность парков культуры и отдыха и тематических парков</t>
  </si>
  <si>
    <t>МУП</t>
  </si>
  <si>
    <t>Муниципальное унитарное предприятие "Мурманская управляющая компания" (МУП "МУК")</t>
  </si>
  <si>
    <t>Муниципальное казенное учреждение "Новые формы управления" (МКУ "НФУ")</t>
  </si>
  <si>
    <t>Образование дополнительное детей и взрослых</t>
  </si>
  <si>
    <t>Рынок услуг общего образования</t>
  </si>
  <si>
    <t>Рынок дополнительного образования детей и взрослых</t>
  </si>
  <si>
    <t>Управление недвижимым имуществом</t>
  </si>
  <si>
    <t>Услуги в области бухгалтерского учета</t>
  </si>
  <si>
    <t>Рынок IТ услуг</t>
  </si>
  <si>
    <t>Рынок услуг дошкольного образования</t>
  </si>
  <si>
    <t>Государственное управление и обеспечение военной безопасности</t>
  </si>
  <si>
    <t>81.29.9 Деятельность по чистке и уборке прочая, не включенная в другие группировки</t>
  </si>
  <si>
    <t>93.11 Деятельность спортивных объектов;                                       93.19 Деятельность в области спорта прочая</t>
  </si>
  <si>
    <t>96.03 Организация похорон и предоставление связанных с ними услуг</t>
  </si>
  <si>
    <t>52.21.22 Деятельность по эксплуатации автомобильных дорог и автомагистралей</t>
  </si>
  <si>
    <t>ММКУ</t>
  </si>
  <si>
    <t>68.20.2 Сдача в аренду собственного недвижимого имущества</t>
  </si>
  <si>
    <t>н\у</t>
  </si>
  <si>
    <t>-</t>
  </si>
  <si>
    <t>Рынок услуг розничной торговли лекарственными препаратами, медицинскими изделиями и сопутствующими товарами</t>
  </si>
  <si>
    <t>Казенное учреждение</t>
  </si>
  <si>
    <t>Мурманское муниципальное казенное учреждение "Управление капитального строительства"</t>
  </si>
  <si>
    <t>Автономное учреждение</t>
  </si>
  <si>
    <t>Муниципальное бюджетное учреждение "Централизованная бухгалтерия по обслуживанию структурных подразделений администрации города Мурманска"</t>
  </si>
  <si>
    <t>Муниципальное бюджетное учреждение</t>
  </si>
  <si>
    <t>Мурманское муниципальное бюджетное учреждение "Единая дежурно- диспетчерская служба"</t>
  </si>
  <si>
    <t>Рынок продукции и услуг общественного питания </t>
  </si>
  <si>
    <t>Акционерное общество</t>
  </si>
  <si>
    <t>Оказание услуг по перевозке пассажиров троллейбусным и автобусным транспортом</t>
  </si>
  <si>
    <t>Организационно-правовая форма</t>
  </si>
  <si>
    <t>МАУ "Редакция газеты "Вечерний Мурманск"</t>
  </si>
  <si>
    <t>ММКУ "Центр по контролю за использованием муниципального имущества" (ММКУ "ЦКИМИ")</t>
  </si>
  <si>
    <t>5190913742</t>
  </si>
  <si>
    <t>ММБУ "Дирекция городского кладбища"</t>
  </si>
  <si>
    <t>Мурманское муниципальное бюджетное учреждение "МурманскГорСвет"</t>
  </si>
  <si>
    <t>43.21 Производство электромонтажных работ</t>
  </si>
  <si>
    <t>Мурманское муниципальное бюджетное учреждение "Центр организации дорожного движения"</t>
  </si>
  <si>
    <t>Мурманское муниципальное бюджетное учреждение "Экосистема"</t>
  </si>
  <si>
    <t>39.00-Предоставление услуг в области ликвидации последствий загрязнений и прочих услуг, связанных с удалением отходов</t>
  </si>
  <si>
    <t xml:space="preserve">Муниципальное автономное учреждение дополнительного образования спортивная школа олимпийского резерва № 3 </t>
  </si>
  <si>
    <t>Муниципальное автономное учреждение дополнительного образования спортивная школа олимпийского резерва № 4</t>
  </si>
  <si>
    <t>Муниципальное автономное учреждение дополнительного образования спортивная школа № 6</t>
  </si>
  <si>
    <t>Муниципальное автономное учреждение дополнительного образования спортивная школа  № 12</t>
  </si>
  <si>
    <t>Муниципальное автономное учреждение дополнительного образования спортивная школа  № 13</t>
  </si>
  <si>
    <t>Мурманское муниципальное казенное учреждение "Управление закупок" (ММКУ "Управление закупок")</t>
  </si>
  <si>
    <t xml:space="preserve">Муниципальные казенные учреждения
</t>
  </si>
  <si>
    <t>МБУ ДО г.Мурманска центр патриотического воспитания "Юная Гвардия"</t>
  </si>
  <si>
    <t>МБОУ г. Мурманска "Мурманский политехнический лицей"</t>
  </si>
  <si>
    <t>МБУ ДО г. Мурманска спортивная школа № 1 по спортивной гимнастике и спортивной акробатике</t>
  </si>
  <si>
    <t>МБОУ г. Мурманска "Средняя общеобразовательная школа № 36"</t>
  </si>
  <si>
    <t xml:space="preserve">МБУ ДО г.Мурманска спортивная школа № 7 по боксу </t>
  </si>
  <si>
    <t>МБУ ДО г. Мурманска детско-юношеская спортивная школа № 11 по фитнес аэробике и пауэрлифтингу</t>
  </si>
  <si>
    <t xml:space="preserve">МБУ ДО г. Мурманска спортивная школа № 14 по танцевальному спорту </t>
  </si>
  <si>
    <t>МБУ ДПО г. Мурманска "Городской информационно-методический центр работников образования"</t>
  </si>
  <si>
    <t xml:space="preserve">МАУО г. Мурманска "Управление хозяйственно - эксплуатационного обслуживания образовательных учреждений" </t>
  </si>
  <si>
    <t>МБОУ г. Мурманска "Средняя общеобразовательная школа № 23"</t>
  </si>
  <si>
    <t>МБУ ДО г. Мурманска "Центр психолого-педагогической, медицинской и социальной помощи"</t>
  </si>
  <si>
    <t>МБОУ г.Мурманска "Средняя общеобразовательная школа № 11"</t>
  </si>
  <si>
    <t>МБОУ г.Мурманска "Основная общеобразовательная школа № 26"</t>
  </si>
  <si>
    <t>МБУ ДО г. Мурманска центр детского и юношеского туризма</t>
  </si>
  <si>
    <t>МБОУ г.Мурманска "Средняя общеобразовательная школа № 50"</t>
  </si>
  <si>
    <t>МБОУ г. Мурманска "Средняя общеобразовательная школа № 31 имени Л.В. Журина"</t>
  </si>
  <si>
    <t>МБОУ г.Мурманска "Средняя общеобразовательная школа № 37"</t>
  </si>
  <si>
    <t>МБОУ г. Мурманска "Средняя общеобразовательная школа № 3"</t>
  </si>
  <si>
    <t>МБДОУ г.Мурманска № 154</t>
  </si>
  <si>
    <t>МБДОУ г.Мурманска № 34</t>
  </si>
  <si>
    <t xml:space="preserve">МАДОУ г.Мурманска № 19 </t>
  </si>
  <si>
    <t>Акционерное общество "Мурманский регистрационно-информационный вычислительный центр" (АО "МРИВЦ")</t>
  </si>
  <si>
    <t>63.11 - деятельность по обработке данных, предоставлению услуг по размещению информации и связанная с этим деятельность</t>
  </si>
  <si>
    <t>71.12 Инженерно-техническое проектирование, управление проектами троительства, выполнение строительного контроля и авторского надзора</t>
  </si>
  <si>
    <t>бюджетное учреждение</t>
  </si>
  <si>
    <t>68.32.2 Управление эксплуатацией
нежилого фонда за вознаграждение или на
договорной основе</t>
  </si>
  <si>
    <t xml:space="preserve"> 33.14 - ремонт электрического оборудования.</t>
  </si>
  <si>
    <t>Выручка хозяйствующего субъекта в отчетном периоде, полученная по основному виду деятельности
за три квартала (январь - сентябрь) 2025 года, руб.</t>
  </si>
  <si>
    <t>Отгружено товаров собственного производства, выполненных работ и услуг собственными силами на 01.01.2025, тыс. руб. / натуральных единицах</t>
  </si>
  <si>
    <t>Объем реализации хозяйствующим субъектом в отчетном периоде товаров, работ или услуг (по основному виду деятельности)
за три квартала (январь - сентябрь) 2025 года, руб.</t>
  </si>
  <si>
    <t xml:space="preserve">Рыночная доля хозяйствующего субъекта в стоимостном выражении на 01.01.2025 (по выручке от реализации товаров/ работ/ услуг), в процентах </t>
  </si>
  <si>
    <t xml:space="preserve">Рыночная доля хозяйствующего субъекта в натуральном выражении на 01.01.2025 (по объемам реализованных товаров/ работ/ услуг), в процентах </t>
  </si>
  <si>
    <t>Суммарный объем финансирования в 2024 году (со стороны субъекта РФ и муниципальных образований), руб.</t>
  </si>
  <si>
    <t>Суммарный объем финансирования за три квартала (январь-сентябрь) 2025 года (со стороны субъекта РФ и муниципальных образований), руб.</t>
  </si>
  <si>
    <t>690 227 893,50                      (в т.ч. на обновление подвижного состава 400 232 592,00)</t>
  </si>
  <si>
    <t>41 943,542 тыс. чел.</t>
  </si>
  <si>
    <t>61 648 414, 00</t>
  </si>
  <si>
    <t>83 820/3 727 697</t>
  </si>
  <si>
    <t xml:space="preserve">35.30.14 - Производство пара и горячей воды котельными </t>
  </si>
  <si>
    <t>18 653/5 116</t>
  </si>
  <si>
    <t>МАДОУ г. Мурманска № 133</t>
  </si>
  <si>
    <t>МБДОУ г. Мурманска № 122</t>
  </si>
  <si>
    <t>МБДОУ г.Мурманска № 130</t>
  </si>
  <si>
    <t>68.32.2 - Управление недвижимым имуществом за вознаграждение или на договорной основе</t>
  </si>
  <si>
    <t>68.32 - Управление недвижимым имуществом за вознаграждение или на договорной основе</t>
  </si>
  <si>
    <t>52.21.22 - Деятельность по эксплуатации автомобильных дорог и автомагистралей</t>
  </si>
  <si>
    <t>3 978,9/751735</t>
  </si>
  <si>
    <t>926 345,09/3 021,0</t>
  </si>
  <si>
    <t>95 730,46/708,1</t>
  </si>
  <si>
    <t>27 598,97/552,3</t>
  </si>
  <si>
    <t>83 256,87/497,2</t>
  </si>
  <si>
    <t>21 616,1/418,4</t>
  </si>
  <si>
    <t>52 041,75/286,0</t>
  </si>
  <si>
    <t>123 201,53/1 214,8</t>
  </si>
  <si>
    <t>45 143,29/485,8</t>
  </si>
  <si>
    <t>104 367,12/646,3</t>
  </si>
  <si>
    <t>70 442,66/303,6</t>
  </si>
  <si>
    <t>69 175,16/1 029,8</t>
  </si>
  <si>
    <t>73 788,5/842,8</t>
  </si>
  <si>
    <t>235 172,69/682,4</t>
  </si>
  <si>
    <t>165 974,63/451,3</t>
  </si>
  <si>
    <t>135 008,87/1 405,0</t>
  </si>
  <si>
    <t>52 019,1/959,3</t>
  </si>
  <si>
    <t>102 842,05/281,6</t>
  </si>
  <si>
    <t>181 369,11/624,7</t>
  </si>
  <si>
    <t>196 834,02/327,5</t>
  </si>
  <si>
    <t>165 016,65/544,4</t>
  </si>
  <si>
    <t>102 570,34/292,5</t>
  </si>
  <si>
    <t>180 422,29/662,9</t>
  </si>
  <si>
    <t>118 194,88/357,8</t>
  </si>
  <si>
    <t>97 490,65/281,7</t>
  </si>
  <si>
    <t>144 917,71/499,3</t>
  </si>
  <si>
    <t>172 283,65/577,4</t>
  </si>
  <si>
    <t>118 849,78/32 818,0</t>
  </si>
  <si>
    <t>342 166,16/1 270,5</t>
  </si>
  <si>
    <t>1 043 388,84/9 385,9</t>
  </si>
  <si>
    <t>542 629,49/14 078,0</t>
  </si>
  <si>
    <t>177 562,07/686,1</t>
  </si>
  <si>
    <t>112 244,02/6 631,6</t>
  </si>
  <si>
    <t>213 588,91/757,8</t>
  </si>
  <si>
    <t>143 619,6/518,8</t>
  </si>
  <si>
    <t xml:space="preserve">19 255/50 590 </t>
  </si>
  <si>
    <t xml:space="preserve">36 150/204 </t>
  </si>
  <si>
    <t>345 заключенных договоров аренды</t>
  </si>
  <si>
    <t>50 889/11 685</t>
  </si>
  <si>
    <t>208 834,85/738,5</t>
  </si>
  <si>
    <t>134 016,77/501,5</t>
  </si>
  <si>
    <t>171 096,29/655,0</t>
  </si>
  <si>
    <t>206 155,51/523,4</t>
  </si>
  <si>
    <t>62 632,52/826,2</t>
  </si>
  <si>
    <t>20 6657,18/598,7</t>
  </si>
  <si>
    <t>209 328,68/770,2</t>
  </si>
  <si>
    <t>228 721,88/849,4</t>
  </si>
  <si>
    <t>179 498,56/615,2</t>
  </si>
  <si>
    <t>191 458,52/759,3</t>
  </si>
  <si>
    <t>134 335,2/500,1</t>
  </si>
  <si>
    <t>164 014,2/428,0</t>
  </si>
  <si>
    <t>188 534,13/726,7</t>
  </si>
  <si>
    <t>123 991,75/1359,1</t>
  </si>
  <si>
    <t>188 513,81/606,1</t>
  </si>
  <si>
    <t>218 814,04/683,0</t>
  </si>
  <si>
    <t>246 383,95/936,2</t>
  </si>
  <si>
    <t>219 007,28/878,5</t>
  </si>
  <si>
    <t>388 820,07/1440,0</t>
  </si>
  <si>
    <t>80 368,56/555,0</t>
  </si>
  <si>
    <t>145 344,96/575,6</t>
  </si>
  <si>
    <t>186 844,65/591,1</t>
  </si>
  <si>
    <t>196 745,82/766,3</t>
  </si>
  <si>
    <t>166 711,47/526,3</t>
  </si>
  <si>
    <t>207 160,24/484,4</t>
  </si>
  <si>
    <t>68 258,49/110,2</t>
  </si>
  <si>
    <t>231 978,96/797,6</t>
  </si>
  <si>
    <t>196 333,11/633,2</t>
  </si>
  <si>
    <t>175 316,06/585,6</t>
  </si>
  <si>
    <t>355 435,05/914,1</t>
  </si>
  <si>
    <t>166 476,14/557,9</t>
  </si>
  <si>
    <t>181 294,85/594,7</t>
  </si>
  <si>
    <t>193 026,41/411,4</t>
  </si>
  <si>
    <t>218 722,94/608,4</t>
  </si>
  <si>
    <t>174 600,08/544,4</t>
  </si>
  <si>
    <t>149 518,93/1141,4</t>
  </si>
  <si>
    <t>125 569,98/518,6</t>
  </si>
  <si>
    <t>87 006,37/259,7</t>
  </si>
  <si>
    <t>19 977,61/51,0</t>
  </si>
  <si>
    <t>130 499,52/162,5</t>
  </si>
  <si>
    <t>115 419,55/161,0</t>
  </si>
  <si>
    <t>106 581,25/160,4</t>
  </si>
  <si>
    <t>152 571,9/241,0</t>
  </si>
  <si>
    <t>138 598,99/227,6</t>
  </si>
  <si>
    <t>135 935,98/118,3</t>
  </si>
  <si>
    <t>147 457,07/236,9</t>
  </si>
  <si>
    <t>222 681,86/310,1</t>
  </si>
  <si>
    <t>209 592,89/308,9</t>
  </si>
  <si>
    <t>151 031,59/185,1</t>
  </si>
  <si>
    <t>127 619,42/199,4</t>
  </si>
  <si>
    <t>163 187,56/240,0</t>
  </si>
  <si>
    <t>158 000,87/261,7</t>
  </si>
  <si>
    <t>66 116,05/94,9</t>
  </si>
  <si>
    <t>175 832,98/236,9</t>
  </si>
  <si>
    <t>148 533,44/206,1</t>
  </si>
  <si>
    <t>71 185,69/97,2</t>
  </si>
  <si>
    <t>104 807,67/114,4</t>
  </si>
  <si>
    <t>127 097,32/202,7</t>
  </si>
  <si>
    <t>155 323,68/303,7</t>
  </si>
  <si>
    <t>119 324,41/140,7</t>
  </si>
  <si>
    <t>211 048,13/308,2</t>
  </si>
  <si>
    <t>136 522,74/242,2</t>
  </si>
  <si>
    <t>123 936,58/162,5</t>
  </si>
  <si>
    <t>126 868,41/162,2</t>
  </si>
  <si>
    <t>71 326,66/101,5</t>
  </si>
  <si>
    <t>249 104,78/357,0</t>
  </si>
  <si>
    <t>141 268,59/216,4</t>
  </si>
  <si>
    <t>149 123/214,7</t>
  </si>
  <si>
    <t>118 710,71/165,2</t>
  </si>
  <si>
    <t>139 176,09/189,3</t>
  </si>
  <si>
    <t>152 381,21/238,1</t>
  </si>
  <si>
    <t>85 706,68/113,1</t>
  </si>
  <si>
    <t>182 872,33/291,8</t>
  </si>
  <si>
    <t>163 247,85/221,9</t>
  </si>
  <si>
    <t>143 757,51/172,0</t>
  </si>
  <si>
    <t>67 172,01/59,6</t>
  </si>
  <si>
    <t>94 675,63/134,2</t>
  </si>
  <si>
    <t>71 632,88/70,4</t>
  </si>
  <si>
    <t>241 604,75/259,4</t>
  </si>
  <si>
    <t>171 804,02/194,4</t>
  </si>
  <si>
    <t>115 753,39/147,5</t>
  </si>
  <si>
    <t>123 089,37/176,8</t>
  </si>
  <si>
    <t>128 282,44/183,4</t>
  </si>
  <si>
    <t>207 084,13/305,4</t>
  </si>
  <si>
    <t>164 925,43/295,4</t>
  </si>
  <si>
    <t>206 361,2/278,8</t>
  </si>
  <si>
    <t>105 941,7/128,0</t>
  </si>
  <si>
    <t>291 785,65/387,9</t>
  </si>
  <si>
    <t>64 215,58/55,4</t>
  </si>
  <si>
    <t>184 494,78/301,4</t>
  </si>
  <si>
    <t>196 364,62/271,9</t>
  </si>
  <si>
    <t>113 194,56/158,5</t>
  </si>
  <si>
    <t>120 529,41/144,7</t>
  </si>
  <si>
    <t>148 893,83/205,1</t>
  </si>
  <si>
    <t>117 733,34/143,7</t>
  </si>
  <si>
    <t>286 376,25/269,1</t>
  </si>
  <si>
    <t>137 108,53/199,1</t>
  </si>
  <si>
    <t>305 176,83/462,2</t>
  </si>
  <si>
    <t>138 925,16/222,1</t>
  </si>
  <si>
    <t>287 904,96/408,4</t>
  </si>
  <si>
    <t>123 256,76/195,0</t>
  </si>
  <si>
    <t>287 408,07/392,11</t>
  </si>
  <si>
    <t>210 439,14/257,3</t>
  </si>
  <si>
    <t>64 923,04/87,2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</si>
</sst>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00%"/>
    <numFmt numFmtId="165" formatCode="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3" fontId="8" fillId="0" borderId="1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193"/>
  <sheetViews>
    <sheetView tabSelected="1" zoomScale="90" zoomScaleNormal="90" workbookViewId="0">
      <selection activeCell="L5" sqref="L5"/>
    </sheetView>
  </sheetViews>
  <sheetFormatPr defaultColWidth="9.140625" defaultRowHeight="15"/>
  <cols>
    <col min="1" max="1" width="4.85546875" style="32" customWidth="1"/>
    <col min="2" max="2" width="21.5703125" style="32" customWidth="1"/>
    <col min="3" max="3" width="17.7109375" style="32" customWidth="1"/>
    <col min="4" max="4" width="16" style="32" customWidth="1"/>
    <col min="5" max="5" width="18.42578125" style="32" customWidth="1"/>
    <col min="6" max="6" width="19.85546875" style="32" customWidth="1"/>
    <col min="7" max="7" width="20.140625" style="32" customWidth="1"/>
    <col min="8" max="8" width="21" style="32" customWidth="1"/>
    <col min="9" max="9" width="21.42578125" style="32" customWidth="1"/>
    <col min="10" max="10" width="17.5703125" style="32" customWidth="1"/>
    <col min="11" max="11" width="18.140625" style="32" customWidth="1"/>
    <col min="12" max="12" width="21.7109375" style="33" customWidth="1"/>
    <col min="13" max="13" width="15.140625" style="32" customWidth="1"/>
    <col min="14" max="16384" width="9.140625" style="32"/>
  </cols>
  <sheetData>
    <row r="3" spans="1:12">
      <c r="B3" s="34"/>
      <c r="F3" s="34" t="s">
        <v>3</v>
      </c>
    </row>
    <row r="5" spans="1:12" ht="176.25" customHeight="1">
      <c r="A5" s="2"/>
      <c r="B5" s="1" t="s">
        <v>0</v>
      </c>
      <c r="C5" s="2" t="s">
        <v>1</v>
      </c>
      <c r="D5" s="1" t="s">
        <v>197</v>
      </c>
      <c r="E5" s="1" t="s">
        <v>2</v>
      </c>
      <c r="F5" s="1" t="s">
        <v>245</v>
      </c>
      <c r="G5" s="1" t="s">
        <v>244</v>
      </c>
      <c r="H5" s="1" t="s">
        <v>246</v>
      </c>
      <c r="I5" s="1" t="s">
        <v>247</v>
      </c>
      <c r="J5" s="1" t="s">
        <v>241</v>
      </c>
      <c r="K5" s="1" t="s">
        <v>242</v>
      </c>
      <c r="L5" s="1" t="s">
        <v>243</v>
      </c>
    </row>
    <row r="6" spans="1:12" ht="57" customHeight="1">
      <c r="A6" s="35">
        <f>ROW()-5</f>
        <v>1</v>
      </c>
      <c r="B6" s="3" t="s">
        <v>198</v>
      </c>
      <c r="C6" s="4">
        <v>5190003528</v>
      </c>
      <c r="D6" s="3" t="s">
        <v>24</v>
      </c>
      <c r="E6" s="5" t="s">
        <v>4</v>
      </c>
      <c r="F6" s="6">
        <v>100</v>
      </c>
      <c r="G6" s="6">
        <v>100</v>
      </c>
      <c r="H6" s="6">
        <v>101175881.5</v>
      </c>
      <c r="I6" s="6">
        <v>67929736.400000006</v>
      </c>
      <c r="J6" s="6">
        <v>2091502.07</v>
      </c>
      <c r="K6" s="6" t="s">
        <v>260</v>
      </c>
      <c r="L6" s="7">
        <v>1561613</v>
      </c>
    </row>
    <row r="7" spans="1:12" ht="60">
      <c r="A7" s="35">
        <f>ROW()-5</f>
        <v>2</v>
      </c>
      <c r="B7" s="3" t="s">
        <v>140</v>
      </c>
      <c r="C7" s="4">
        <v>5190043087</v>
      </c>
      <c r="D7" s="3" t="s">
        <v>190</v>
      </c>
      <c r="E7" s="8" t="s">
        <v>141</v>
      </c>
      <c r="F7" s="6">
        <v>0</v>
      </c>
      <c r="G7" s="6">
        <v>0</v>
      </c>
      <c r="H7" s="6">
        <v>20700289.989999998</v>
      </c>
      <c r="I7" s="6">
        <v>870397.62</v>
      </c>
      <c r="J7" s="6">
        <v>0</v>
      </c>
      <c r="K7" s="6">
        <v>0</v>
      </c>
      <c r="L7" s="7">
        <v>0</v>
      </c>
    </row>
    <row r="8" spans="1:12" ht="60">
      <c r="A8" s="35">
        <f t="shared" ref="A8:A71" si="0">ROW()-5</f>
        <v>3</v>
      </c>
      <c r="B8" s="3" t="s">
        <v>142</v>
      </c>
      <c r="C8" s="9">
        <v>5191601859</v>
      </c>
      <c r="D8" s="3" t="s">
        <v>190</v>
      </c>
      <c r="E8" s="8" t="s">
        <v>141</v>
      </c>
      <c r="F8" s="6">
        <v>0</v>
      </c>
      <c r="G8" s="6">
        <v>0</v>
      </c>
      <c r="H8" s="6">
        <v>136538719.13999999</v>
      </c>
      <c r="I8" s="6">
        <v>71359391.310000002</v>
      </c>
      <c r="J8" s="6">
        <v>516330.25</v>
      </c>
      <c r="K8" s="6">
        <v>0</v>
      </c>
      <c r="L8" s="7">
        <v>0</v>
      </c>
    </row>
    <row r="9" spans="1:12" ht="113.45" customHeight="1">
      <c r="A9" s="35">
        <f t="shared" si="0"/>
        <v>4</v>
      </c>
      <c r="B9" s="3" t="s">
        <v>189</v>
      </c>
      <c r="C9" s="3">
        <v>5190935714</v>
      </c>
      <c r="D9" s="3" t="s">
        <v>188</v>
      </c>
      <c r="E9" s="3" t="s">
        <v>237</v>
      </c>
      <c r="F9" s="6">
        <v>0</v>
      </c>
      <c r="G9" s="6">
        <v>0</v>
      </c>
      <c r="H9" s="10">
        <v>1788185099.27</v>
      </c>
      <c r="I9" s="10">
        <v>915815576.90999997</v>
      </c>
      <c r="J9" s="6">
        <v>0</v>
      </c>
      <c r="K9" s="6">
        <v>0</v>
      </c>
      <c r="L9" s="7">
        <v>0</v>
      </c>
    </row>
    <row r="10" spans="1:12" ht="61.9" customHeight="1">
      <c r="A10" s="35">
        <f t="shared" si="0"/>
        <v>5</v>
      </c>
      <c r="B10" s="3" t="s">
        <v>201</v>
      </c>
      <c r="C10" s="3" t="s">
        <v>200</v>
      </c>
      <c r="D10" s="3" t="s">
        <v>15</v>
      </c>
      <c r="E10" s="3" t="s">
        <v>179</v>
      </c>
      <c r="F10" s="6">
        <v>0</v>
      </c>
      <c r="G10" s="6">
        <v>0</v>
      </c>
      <c r="H10" s="10">
        <v>74776662.75</v>
      </c>
      <c r="I10" s="10">
        <v>47682288.789999999</v>
      </c>
      <c r="J10" s="6">
        <v>0</v>
      </c>
      <c r="K10" s="6">
        <v>0</v>
      </c>
      <c r="L10" s="7">
        <v>0</v>
      </c>
    </row>
    <row r="11" spans="1:12" ht="91.5" customHeight="1">
      <c r="A11" s="35">
        <f t="shared" si="0"/>
        <v>6</v>
      </c>
      <c r="B11" s="3" t="s">
        <v>18</v>
      </c>
      <c r="C11" s="3">
        <v>5190918123</v>
      </c>
      <c r="D11" s="3" t="s">
        <v>15</v>
      </c>
      <c r="E11" s="3" t="s">
        <v>182</v>
      </c>
      <c r="F11" s="6">
        <v>0</v>
      </c>
      <c r="G11" s="6">
        <v>0</v>
      </c>
      <c r="H11" s="10">
        <v>3804589890.73</v>
      </c>
      <c r="I11" s="10">
        <v>2082125896.6099999</v>
      </c>
      <c r="J11" s="10">
        <v>13016164.619999999</v>
      </c>
      <c r="K11" s="10">
        <v>16276.2</v>
      </c>
      <c r="L11" s="11">
        <v>14673998.9</v>
      </c>
    </row>
    <row r="12" spans="1:12" ht="84">
      <c r="A12" s="35">
        <f t="shared" si="0"/>
        <v>7</v>
      </c>
      <c r="B12" s="3" t="s">
        <v>205</v>
      </c>
      <c r="C12" s="3">
        <v>5190920235</v>
      </c>
      <c r="D12" s="3" t="s">
        <v>15</v>
      </c>
      <c r="E12" s="3" t="s">
        <v>206</v>
      </c>
      <c r="F12" s="6">
        <v>0</v>
      </c>
      <c r="G12" s="6">
        <v>0</v>
      </c>
      <c r="H12" s="10">
        <v>34884821.490000002</v>
      </c>
      <c r="I12" s="10">
        <v>39855343.859999999</v>
      </c>
      <c r="J12" s="6">
        <v>0</v>
      </c>
      <c r="K12" s="6">
        <v>0</v>
      </c>
      <c r="L12" s="7">
        <v>0</v>
      </c>
    </row>
    <row r="13" spans="1:12" ht="96.75" customHeight="1">
      <c r="A13" s="35">
        <f t="shared" si="0"/>
        <v>8</v>
      </c>
      <c r="B13" s="4" t="s">
        <v>9</v>
      </c>
      <c r="C13" s="4">
        <v>5190081540</v>
      </c>
      <c r="D13" s="4" t="s">
        <v>10</v>
      </c>
      <c r="E13" s="4" t="s">
        <v>11</v>
      </c>
      <c r="F13" s="6">
        <v>0</v>
      </c>
      <c r="G13" s="6">
        <v>0</v>
      </c>
      <c r="H13" s="12">
        <v>109082042</v>
      </c>
      <c r="I13" s="6">
        <v>0</v>
      </c>
      <c r="J13" s="6">
        <v>0</v>
      </c>
      <c r="K13" s="6">
        <v>0</v>
      </c>
      <c r="L13" s="7">
        <v>0</v>
      </c>
    </row>
    <row r="14" spans="1:12" ht="60">
      <c r="A14" s="35">
        <f t="shared" si="0"/>
        <v>9</v>
      </c>
      <c r="B14" s="4" t="s">
        <v>211</v>
      </c>
      <c r="C14" s="4">
        <v>5190107975</v>
      </c>
      <c r="D14" s="4" t="s">
        <v>10</v>
      </c>
      <c r="E14" s="4" t="s">
        <v>144</v>
      </c>
      <c r="F14" s="6">
        <v>0</v>
      </c>
      <c r="G14" s="6">
        <v>0</v>
      </c>
      <c r="H14" s="12">
        <v>40881136.939999998</v>
      </c>
      <c r="I14" s="12">
        <v>31273640.870000001</v>
      </c>
      <c r="J14" s="12">
        <v>314974.68</v>
      </c>
      <c r="K14" s="6">
        <v>0</v>
      </c>
      <c r="L14" s="7">
        <v>0</v>
      </c>
    </row>
    <row r="15" spans="1:12" ht="60">
      <c r="A15" s="35">
        <f t="shared" si="0"/>
        <v>10</v>
      </c>
      <c r="B15" s="4" t="s">
        <v>210</v>
      </c>
      <c r="C15" s="4">
        <v>5190106308</v>
      </c>
      <c r="D15" s="4" t="s">
        <v>10</v>
      </c>
      <c r="E15" s="4" t="s">
        <v>144</v>
      </c>
      <c r="F15" s="6">
        <v>0</v>
      </c>
      <c r="G15" s="6">
        <v>0</v>
      </c>
      <c r="H15" s="12">
        <v>40456634.200000003</v>
      </c>
      <c r="I15" s="12">
        <v>61363851.789999999</v>
      </c>
      <c r="J15" s="12">
        <v>989220.85</v>
      </c>
      <c r="K15" s="6">
        <v>0</v>
      </c>
      <c r="L15" s="7">
        <v>0</v>
      </c>
    </row>
    <row r="16" spans="1:12" ht="72">
      <c r="A16" s="35">
        <f t="shared" si="0"/>
        <v>11</v>
      </c>
      <c r="B16" s="4" t="s">
        <v>208</v>
      </c>
      <c r="C16" s="4">
        <v>5190104727</v>
      </c>
      <c r="D16" s="4" t="s">
        <v>10</v>
      </c>
      <c r="E16" s="4" t="s">
        <v>144</v>
      </c>
      <c r="F16" s="6">
        <v>0</v>
      </c>
      <c r="G16" s="6">
        <v>0</v>
      </c>
      <c r="H16" s="12">
        <v>59219433.18</v>
      </c>
      <c r="I16" s="12">
        <v>66885550.5</v>
      </c>
      <c r="J16" s="12">
        <v>856019.72</v>
      </c>
      <c r="K16" s="6">
        <v>0</v>
      </c>
      <c r="L16" s="7">
        <v>0</v>
      </c>
    </row>
    <row r="17" spans="1:12" ht="66.75" customHeight="1">
      <c r="A17" s="35">
        <f t="shared" si="0"/>
        <v>12</v>
      </c>
      <c r="B17" s="4" t="s">
        <v>209</v>
      </c>
      <c r="C17" s="4">
        <v>5190023940</v>
      </c>
      <c r="D17" s="4" t="s">
        <v>10</v>
      </c>
      <c r="E17" s="4" t="s">
        <v>144</v>
      </c>
      <c r="F17" s="6">
        <v>0</v>
      </c>
      <c r="G17" s="6">
        <v>0</v>
      </c>
      <c r="H17" s="12">
        <v>95421243.879999995</v>
      </c>
      <c r="I17" s="12">
        <v>79005111.579999998</v>
      </c>
      <c r="J17" s="12">
        <v>83239.55</v>
      </c>
      <c r="K17" s="6">
        <v>0</v>
      </c>
      <c r="L17" s="7">
        <v>0</v>
      </c>
    </row>
    <row r="18" spans="1:12" ht="72">
      <c r="A18" s="35">
        <f t="shared" si="0"/>
        <v>13</v>
      </c>
      <c r="B18" s="4" t="s">
        <v>207</v>
      </c>
      <c r="C18" s="4">
        <v>5190105262</v>
      </c>
      <c r="D18" s="4" t="s">
        <v>10</v>
      </c>
      <c r="E18" s="4" t="s">
        <v>144</v>
      </c>
      <c r="F18" s="6">
        <v>0</v>
      </c>
      <c r="G18" s="6">
        <v>0</v>
      </c>
      <c r="H18" s="12">
        <v>54377696.170000002</v>
      </c>
      <c r="I18" s="12">
        <v>48383145.939999998</v>
      </c>
      <c r="J18" s="12">
        <v>608857.34</v>
      </c>
      <c r="K18" s="6">
        <v>0</v>
      </c>
      <c r="L18" s="7">
        <v>0</v>
      </c>
    </row>
    <row r="19" spans="1:12" s="36" customFormat="1" ht="135" customHeight="1">
      <c r="A19" s="35">
        <f t="shared" si="0"/>
        <v>14</v>
      </c>
      <c r="B19" s="4" t="s">
        <v>191</v>
      </c>
      <c r="C19" s="4">
        <v>5190934439</v>
      </c>
      <c r="D19" s="4" t="s">
        <v>238</v>
      </c>
      <c r="E19" s="4" t="s">
        <v>165</v>
      </c>
      <c r="F19" s="13">
        <v>0</v>
      </c>
      <c r="G19" s="13">
        <v>0</v>
      </c>
      <c r="H19" s="12">
        <v>63320043.18</v>
      </c>
      <c r="I19" s="12">
        <v>62646500.109999999</v>
      </c>
      <c r="J19" s="13">
        <v>0</v>
      </c>
      <c r="K19" s="13">
        <v>0</v>
      </c>
      <c r="L19" s="14">
        <v>0</v>
      </c>
    </row>
    <row r="20" spans="1:12" ht="107.25" customHeight="1">
      <c r="A20" s="35">
        <f t="shared" si="0"/>
        <v>15</v>
      </c>
      <c r="B20" s="3" t="s">
        <v>16</v>
      </c>
      <c r="C20" s="3">
        <v>5190083227</v>
      </c>
      <c r="D20" s="3" t="s">
        <v>15</v>
      </c>
      <c r="E20" s="3" t="s">
        <v>138</v>
      </c>
      <c r="F20" s="6">
        <v>0</v>
      </c>
      <c r="G20" s="6">
        <v>0</v>
      </c>
      <c r="H20" s="10">
        <v>102651979.31</v>
      </c>
      <c r="I20" s="10">
        <v>70006296</v>
      </c>
      <c r="J20" s="10">
        <v>2403285</v>
      </c>
      <c r="K20" s="3">
        <v>375</v>
      </c>
      <c r="L20" s="11">
        <v>2695747</v>
      </c>
    </row>
    <row r="21" spans="1:12" ht="103.5" customHeight="1">
      <c r="A21" s="35">
        <f t="shared" si="0"/>
        <v>16</v>
      </c>
      <c r="B21" s="4" t="s">
        <v>12</v>
      </c>
      <c r="C21" s="4">
        <v>5190010525</v>
      </c>
      <c r="D21" s="4" t="s">
        <v>10</v>
      </c>
      <c r="E21" s="4" t="s">
        <v>180</v>
      </c>
      <c r="F21" s="6">
        <v>0</v>
      </c>
      <c r="G21" s="6">
        <v>0</v>
      </c>
      <c r="H21" s="12">
        <v>127118665.55</v>
      </c>
      <c r="I21" s="12">
        <v>581211458.30999994</v>
      </c>
      <c r="J21" s="12">
        <v>15099880</v>
      </c>
      <c r="K21" s="6">
        <v>0</v>
      </c>
      <c r="L21" s="7">
        <v>0</v>
      </c>
    </row>
    <row r="22" spans="1:12" ht="75" customHeight="1">
      <c r="A22" s="35">
        <f t="shared" si="0"/>
        <v>17</v>
      </c>
      <c r="B22" s="4" t="s">
        <v>212</v>
      </c>
      <c r="C22" s="15">
        <v>5190033508</v>
      </c>
      <c r="D22" s="4" t="s">
        <v>213</v>
      </c>
      <c r="E22" s="4" t="s">
        <v>6</v>
      </c>
      <c r="F22" s="6">
        <v>0</v>
      </c>
      <c r="G22" s="6">
        <v>0</v>
      </c>
      <c r="H22" s="6">
        <v>32365489.629999999</v>
      </c>
      <c r="I22" s="6">
        <v>25232367.629999999</v>
      </c>
      <c r="J22" s="6">
        <v>0</v>
      </c>
      <c r="K22" s="6">
        <v>0</v>
      </c>
      <c r="L22" s="7">
        <v>0</v>
      </c>
    </row>
    <row r="23" spans="1:12" ht="84">
      <c r="A23" s="35">
        <f t="shared" si="0"/>
        <v>18</v>
      </c>
      <c r="B23" s="4" t="s">
        <v>235</v>
      </c>
      <c r="C23" s="4">
        <v>5190075650</v>
      </c>
      <c r="D23" s="4" t="s">
        <v>7</v>
      </c>
      <c r="E23" s="4" t="s">
        <v>236</v>
      </c>
      <c r="F23" s="4" t="s">
        <v>186</v>
      </c>
      <c r="G23" s="4" t="s">
        <v>186</v>
      </c>
      <c r="H23" s="4" t="s">
        <v>186</v>
      </c>
      <c r="I23" s="4" t="s">
        <v>186</v>
      </c>
      <c r="J23" s="16" t="s">
        <v>250</v>
      </c>
      <c r="K23" s="4" t="s">
        <v>251</v>
      </c>
      <c r="L23" s="17">
        <v>61648414</v>
      </c>
    </row>
    <row r="24" spans="1:12" ht="60">
      <c r="A24" s="35">
        <f t="shared" si="0"/>
        <v>19</v>
      </c>
      <c r="B24" s="3" t="s">
        <v>17</v>
      </c>
      <c r="C24" s="9">
        <v>5190193597</v>
      </c>
      <c r="D24" s="3" t="s">
        <v>195</v>
      </c>
      <c r="E24" s="3" t="s">
        <v>196</v>
      </c>
      <c r="F24" s="6">
        <v>0</v>
      </c>
      <c r="G24" s="6">
        <v>0</v>
      </c>
      <c r="H24" s="3" t="s">
        <v>248</v>
      </c>
      <c r="I24" s="10">
        <v>139502664</v>
      </c>
      <c r="J24" s="6">
        <v>1682888976.1500001</v>
      </c>
      <c r="K24" s="6" t="s">
        <v>249</v>
      </c>
      <c r="L24" s="7">
        <v>1682888976.1500001</v>
      </c>
    </row>
    <row r="25" spans="1:12" ht="121.15" customHeight="1">
      <c r="A25" s="35">
        <f t="shared" si="0"/>
        <v>20</v>
      </c>
      <c r="B25" s="3" t="s">
        <v>5</v>
      </c>
      <c r="C25" s="9">
        <v>5190194022</v>
      </c>
      <c r="D25" s="3" t="s">
        <v>7</v>
      </c>
      <c r="E25" s="8" t="s">
        <v>187</v>
      </c>
      <c r="F25" s="6">
        <v>0</v>
      </c>
      <c r="G25" s="6">
        <v>0</v>
      </c>
      <c r="H25" s="6">
        <v>0</v>
      </c>
      <c r="I25" s="6">
        <v>0</v>
      </c>
      <c r="J25" s="6">
        <v>707993910</v>
      </c>
      <c r="K25" s="6" t="s">
        <v>295</v>
      </c>
      <c r="L25" s="7">
        <v>707993910</v>
      </c>
    </row>
    <row r="26" spans="1:12" ht="92.25" customHeight="1">
      <c r="A26" s="35">
        <f t="shared" si="0"/>
        <v>21</v>
      </c>
      <c r="B26" s="3" t="s">
        <v>13</v>
      </c>
      <c r="C26" s="3">
        <v>5190119547</v>
      </c>
      <c r="D26" s="3" t="s">
        <v>7</v>
      </c>
      <c r="E26" s="3" t="s">
        <v>240</v>
      </c>
      <c r="F26" s="6">
        <v>0</v>
      </c>
      <c r="G26" s="6">
        <v>0</v>
      </c>
      <c r="H26" s="6">
        <v>0</v>
      </c>
      <c r="I26" s="6">
        <v>0</v>
      </c>
      <c r="J26" s="6">
        <v>32127</v>
      </c>
      <c r="K26" s="6" t="s">
        <v>296</v>
      </c>
      <c r="L26" s="7">
        <v>32127</v>
      </c>
    </row>
    <row r="27" spans="1:12" ht="60">
      <c r="A27" s="35">
        <f t="shared" si="0"/>
        <v>22</v>
      </c>
      <c r="B27" s="18" t="s">
        <v>14</v>
      </c>
      <c r="C27" s="18">
        <v>5190020516</v>
      </c>
      <c r="D27" s="18" t="s">
        <v>7</v>
      </c>
      <c r="E27" s="18" t="s">
        <v>181</v>
      </c>
      <c r="F27" s="6">
        <v>0</v>
      </c>
      <c r="G27" s="6">
        <v>0</v>
      </c>
      <c r="H27" s="19">
        <v>5049847.4400000004</v>
      </c>
      <c r="I27" s="19">
        <v>4780854.12</v>
      </c>
      <c r="J27" s="19">
        <v>57227741.630000003</v>
      </c>
      <c r="K27" s="6">
        <v>0</v>
      </c>
      <c r="L27" s="20">
        <v>57227741.630000003</v>
      </c>
    </row>
    <row r="28" spans="1:12" ht="76.5" customHeight="1">
      <c r="A28" s="35">
        <f t="shared" si="0"/>
        <v>23</v>
      </c>
      <c r="B28" s="3" t="s">
        <v>19</v>
      </c>
      <c r="C28" s="3">
        <v>5190010853</v>
      </c>
      <c r="D28" s="3" t="s">
        <v>7</v>
      </c>
      <c r="E28" s="8" t="s">
        <v>184</v>
      </c>
      <c r="F28" s="6" t="s">
        <v>185</v>
      </c>
      <c r="G28" s="6" t="s">
        <v>185</v>
      </c>
      <c r="H28" s="6">
        <v>0</v>
      </c>
      <c r="I28" s="6">
        <v>0</v>
      </c>
      <c r="J28" s="6">
        <v>225942703</v>
      </c>
      <c r="K28" s="3" t="s">
        <v>297</v>
      </c>
      <c r="L28" s="7">
        <v>225942703</v>
      </c>
    </row>
    <row r="29" spans="1:12" ht="58.5" customHeight="1">
      <c r="A29" s="35">
        <f t="shared" si="0"/>
        <v>24</v>
      </c>
      <c r="B29" s="9" t="s">
        <v>20</v>
      </c>
      <c r="C29" s="9">
        <v>5190140267</v>
      </c>
      <c r="D29" s="3" t="s">
        <v>21</v>
      </c>
      <c r="E29" s="8" t="s">
        <v>22</v>
      </c>
      <c r="F29" s="6">
        <v>100</v>
      </c>
      <c r="G29" s="6">
        <v>100</v>
      </c>
      <c r="H29" s="6">
        <v>0</v>
      </c>
      <c r="I29" s="6">
        <v>0</v>
      </c>
      <c r="J29" s="6">
        <v>35362613</v>
      </c>
      <c r="K29" s="6" t="s">
        <v>298</v>
      </c>
      <c r="L29" s="7">
        <v>35362613</v>
      </c>
    </row>
    <row r="30" spans="1:12" ht="84">
      <c r="A30" s="35">
        <f t="shared" si="0"/>
        <v>25</v>
      </c>
      <c r="B30" s="3" t="s">
        <v>139</v>
      </c>
      <c r="C30" s="3">
        <v>5190000044</v>
      </c>
      <c r="D30" s="3" t="s">
        <v>238</v>
      </c>
      <c r="E30" s="3" t="s">
        <v>239</v>
      </c>
      <c r="F30" s="6">
        <v>100</v>
      </c>
      <c r="G30" s="6">
        <v>100</v>
      </c>
      <c r="H30" s="10">
        <v>418257980.80000001</v>
      </c>
      <c r="I30" s="10">
        <v>297692360.80000001</v>
      </c>
      <c r="J30" s="10">
        <v>504054.75</v>
      </c>
      <c r="K30" s="10">
        <v>446869.53</v>
      </c>
      <c r="L30" s="11">
        <v>504054.75</v>
      </c>
    </row>
    <row r="31" spans="1:12" ht="82.5" customHeight="1">
      <c r="A31" s="35">
        <f t="shared" si="0"/>
        <v>26</v>
      </c>
      <c r="B31" s="4" t="s">
        <v>23</v>
      </c>
      <c r="C31" s="15">
        <v>5190001619</v>
      </c>
      <c r="D31" s="4" t="s">
        <v>24</v>
      </c>
      <c r="E31" s="21" t="s">
        <v>194</v>
      </c>
      <c r="F31" s="6">
        <v>100</v>
      </c>
      <c r="G31" s="6">
        <v>100</v>
      </c>
      <c r="H31" s="22">
        <v>589973061.38</v>
      </c>
      <c r="I31" s="22">
        <v>455177926.69</v>
      </c>
      <c r="J31" s="22">
        <v>134249007.16999999</v>
      </c>
      <c r="K31" s="23" t="s">
        <v>261</v>
      </c>
      <c r="L31" s="7">
        <v>105022362</v>
      </c>
    </row>
    <row r="32" spans="1:12" s="36" customFormat="1" ht="48">
      <c r="A32" s="35">
        <f t="shared" si="0"/>
        <v>27</v>
      </c>
      <c r="B32" s="4" t="s">
        <v>25</v>
      </c>
      <c r="C32" s="15">
        <v>5190023933</v>
      </c>
      <c r="D32" s="4" t="s">
        <v>15</v>
      </c>
      <c r="E32" s="21" t="s">
        <v>171</v>
      </c>
      <c r="F32" s="24">
        <v>7</v>
      </c>
      <c r="G32" s="24">
        <v>7</v>
      </c>
      <c r="H32" s="25">
        <v>48054198.170000002</v>
      </c>
      <c r="I32" s="25">
        <v>65965582.200000003</v>
      </c>
      <c r="J32" s="25">
        <v>0</v>
      </c>
      <c r="K32" s="26" t="s">
        <v>262</v>
      </c>
      <c r="L32" s="14">
        <v>0</v>
      </c>
    </row>
    <row r="33" spans="1:12" s="36" customFormat="1" ht="48">
      <c r="A33" s="35">
        <f t="shared" si="0"/>
        <v>28</v>
      </c>
      <c r="B33" s="4" t="s">
        <v>214</v>
      </c>
      <c r="C33" s="15">
        <v>5190052998</v>
      </c>
      <c r="D33" s="4" t="s">
        <v>15</v>
      </c>
      <c r="E33" s="21" t="s">
        <v>171</v>
      </c>
      <c r="F33" s="24">
        <v>7.6</v>
      </c>
      <c r="G33" s="24">
        <v>5.3</v>
      </c>
      <c r="H33" s="25">
        <v>37194663.780000001</v>
      </c>
      <c r="I33" s="25">
        <v>91308729.739999995</v>
      </c>
      <c r="J33" s="25">
        <v>838481.22</v>
      </c>
      <c r="K33" s="26" t="s">
        <v>272</v>
      </c>
      <c r="L33" s="14">
        <v>87310839.030000001</v>
      </c>
    </row>
    <row r="34" spans="1:12" s="36" customFormat="1" ht="36">
      <c r="A34" s="35">
        <f t="shared" si="0"/>
        <v>29</v>
      </c>
      <c r="B34" s="4" t="s">
        <v>215</v>
      </c>
      <c r="C34" s="15">
        <v>5190103610</v>
      </c>
      <c r="D34" s="4" t="s">
        <v>15</v>
      </c>
      <c r="E34" s="4" t="s">
        <v>172</v>
      </c>
      <c r="F34" s="24">
        <v>2.2000000000000002</v>
      </c>
      <c r="G34" s="24">
        <v>2.6</v>
      </c>
      <c r="H34" s="27">
        <v>118452575.73</v>
      </c>
      <c r="I34" s="25">
        <v>98601572.049999997</v>
      </c>
      <c r="J34" s="25">
        <v>5151340.0199999996</v>
      </c>
      <c r="K34" s="26" t="s">
        <v>273</v>
      </c>
      <c r="L34" s="14">
        <v>88377589.019999996</v>
      </c>
    </row>
    <row r="35" spans="1:12" s="36" customFormat="1" ht="36">
      <c r="A35" s="35">
        <f t="shared" si="0"/>
        <v>30</v>
      </c>
      <c r="B35" s="4" t="s">
        <v>26</v>
      </c>
      <c r="C35" s="15">
        <v>5190103988</v>
      </c>
      <c r="D35" s="4" t="s">
        <v>15</v>
      </c>
      <c r="E35" s="4" t="s">
        <v>172</v>
      </c>
      <c r="F35" s="24">
        <v>1.5</v>
      </c>
      <c r="G35" s="24">
        <v>1.8</v>
      </c>
      <c r="H35" s="25">
        <v>83223661.810000002</v>
      </c>
      <c r="I35" s="25" t="s">
        <v>186</v>
      </c>
      <c r="J35" s="25" t="s">
        <v>186</v>
      </c>
      <c r="K35" s="26" t="s">
        <v>274</v>
      </c>
      <c r="L35" s="14" t="s">
        <v>186</v>
      </c>
    </row>
    <row r="36" spans="1:12" s="36" customFormat="1" ht="36">
      <c r="A36" s="35">
        <f t="shared" si="0"/>
        <v>31</v>
      </c>
      <c r="B36" s="4" t="s">
        <v>27</v>
      </c>
      <c r="C36" s="15">
        <v>5190104117</v>
      </c>
      <c r="D36" s="4" t="s">
        <v>24</v>
      </c>
      <c r="E36" s="21" t="s">
        <v>171</v>
      </c>
      <c r="F36" s="24">
        <v>7.7</v>
      </c>
      <c r="G36" s="24">
        <v>9.4</v>
      </c>
      <c r="H36" s="25">
        <v>69762258.849999994</v>
      </c>
      <c r="I36" s="25">
        <v>51011400.289999999</v>
      </c>
      <c r="J36" s="25">
        <v>864589.2</v>
      </c>
      <c r="K36" s="26" t="s">
        <v>275</v>
      </c>
      <c r="L36" s="14">
        <v>46412565.289999999</v>
      </c>
    </row>
    <row r="37" spans="1:12" s="36" customFormat="1" ht="36">
      <c r="A37" s="35">
        <f t="shared" si="0"/>
        <v>32</v>
      </c>
      <c r="B37" s="4" t="s">
        <v>28</v>
      </c>
      <c r="C37" s="15">
        <v>5190104131</v>
      </c>
      <c r="D37" s="4" t="s">
        <v>15</v>
      </c>
      <c r="E37" s="21" t="s">
        <v>171</v>
      </c>
      <c r="F37" s="24">
        <v>2.1</v>
      </c>
      <c r="G37" s="24">
        <v>3.6</v>
      </c>
      <c r="H37" s="25">
        <v>24586333.559999999</v>
      </c>
      <c r="I37" s="25">
        <v>18568102.129999999</v>
      </c>
      <c r="J37" s="25">
        <v>1749799.08</v>
      </c>
      <c r="K37" s="26" t="s">
        <v>276</v>
      </c>
      <c r="L37" s="14">
        <v>18128126.239999998</v>
      </c>
    </row>
    <row r="38" spans="1:12" s="36" customFormat="1" ht="48">
      <c r="A38" s="35">
        <f t="shared" si="0"/>
        <v>33</v>
      </c>
      <c r="B38" s="4" t="s">
        <v>29</v>
      </c>
      <c r="C38" s="15">
        <v>5190104220</v>
      </c>
      <c r="D38" s="4" t="s">
        <v>15</v>
      </c>
      <c r="E38" s="21" t="s">
        <v>171</v>
      </c>
      <c r="F38" s="24">
        <v>4.3</v>
      </c>
      <c r="G38" s="24">
        <v>2</v>
      </c>
      <c r="H38" s="25">
        <v>13906087.74</v>
      </c>
      <c r="I38" s="25" t="s">
        <v>186</v>
      </c>
      <c r="J38" s="25">
        <v>0</v>
      </c>
      <c r="K38" s="26" t="s">
        <v>263</v>
      </c>
      <c r="L38" s="14" t="s">
        <v>186</v>
      </c>
    </row>
    <row r="39" spans="1:12" s="36" customFormat="1" ht="48">
      <c r="A39" s="35">
        <f t="shared" si="0"/>
        <v>34</v>
      </c>
      <c r="B39" s="4" t="s">
        <v>30</v>
      </c>
      <c r="C39" s="15">
        <v>5190104237</v>
      </c>
      <c r="D39" s="4" t="s">
        <v>15</v>
      </c>
      <c r="E39" s="21" t="s">
        <v>171</v>
      </c>
      <c r="F39" s="24">
        <v>4.5999999999999996</v>
      </c>
      <c r="G39" s="24">
        <v>3</v>
      </c>
      <c r="H39" s="25">
        <v>20765345.27</v>
      </c>
      <c r="I39" s="25" t="s">
        <v>186</v>
      </c>
      <c r="J39" s="25">
        <v>100</v>
      </c>
      <c r="K39" s="26" t="s">
        <v>265</v>
      </c>
      <c r="L39" s="14" t="s">
        <v>186</v>
      </c>
    </row>
    <row r="40" spans="1:12" s="36" customFormat="1" ht="36">
      <c r="A40" s="35">
        <f t="shared" si="0"/>
        <v>35</v>
      </c>
      <c r="B40" s="4" t="s">
        <v>31</v>
      </c>
      <c r="C40" s="15">
        <v>5190104371</v>
      </c>
      <c r="D40" s="4" t="s">
        <v>15</v>
      </c>
      <c r="E40" s="4" t="s">
        <v>172</v>
      </c>
      <c r="F40" s="24">
        <v>0.9</v>
      </c>
      <c r="G40" s="24">
        <v>1.1000000000000001</v>
      </c>
      <c r="H40" s="25">
        <v>49361657.140000001</v>
      </c>
      <c r="I40" s="25" t="s">
        <v>186</v>
      </c>
      <c r="J40" s="25" t="s">
        <v>186</v>
      </c>
      <c r="K40" s="26" t="s">
        <v>277</v>
      </c>
      <c r="L40" s="14" t="s">
        <v>186</v>
      </c>
    </row>
    <row r="41" spans="1:12" s="36" customFormat="1" ht="48">
      <c r="A41" s="35">
        <f t="shared" si="0"/>
        <v>36</v>
      </c>
      <c r="B41" s="4" t="s">
        <v>216</v>
      </c>
      <c r="C41" s="15">
        <v>5190104639</v>
      </c>
      <c r="D41" s="4" t="s">
        <v>15</v>
      </c>
      <c r="E41" s="21" t="s">
        <v>171</v>
      </c>
      <c r="F41" s="24">
        <v>3.8</v>
      </c>
      <c r="G41" s="24">
        <v>5.9</v>
      </c>
      <c r="H41" s="25">
        <v>40999994.939999998</v>
      </c>
      <c r="I41" s="25" t="s">
        <v>186</v>
      </c>
      <c r="J41" s="25" t="s">
        <v>186</v>
      </c>
      <c r="K41" s="26" t="s">
        <v>264</v>
      </c>
      <c r="L41" s="14" t="s">
        <v>186</v>
      </c>
    </row>
    <row r="42" spans="1:12" s="36" customFormat="1" ht="48">
      <c r="A42" s="35">
        <f t="shared" si="0"/>
        <v>37</v>
      </c>
      <c r="B42" s="4" t="s">
        <v>217</v>
      </c>
      <c r="C42" s="15">
        <v>5190105255</v>
      </c>
      <c r="D42" s="4" t="s">
        <v>15</v>
      </c>
      <c r="E42" s="4" t="s">
        <v>172</v>
      </c>
      <c r="F42" s="24">
        <v>2</v>
      </c>
      <c r="G42" s="24">
        <v>1.9</v>
      </c>
      <c r="H42" s="25">
        <v>87113617.469999999</v>
      </c>
      <c r="I42" s="25">
        <v>68428492.930000007</v>
      </c>
      <c r="J42" s="25">
        <v>11756736.17</v>
      </c>
      <c r="K42" s="26" t="s">
        <v>278</v>
      </c>
      <c r="L42" s="14">
        <v>61924885.420000002</v>
      </c>
    </row>
    <row r="43" spans="1:12" s="36" customFormat="1" ht="36">
      <c r="A43" s="35">
        <f t="shared" si="0"/>
        <v>38</v>
      </c>
      <c r="B43" s="4" t="s">
        <v>218</v>
      </c>
      <c r="C43" s="15">
        <v>5190107968</v>
      </c>
      <c r="D43" s="4" t="s">
        <v>15</v>
      </c>
      <c r="E43" s="21" t="s">
        <v>171</v>
      </c>
      <c r="F43" s="24">
        <v>3.9</v>
      </c>
      <c r="G43" s="24">
        <v>3.8</v>
      </c>
      <c r="H43" s="25">
        <v>26269873.07</v>
      </c>
      <c r="I43" s="25" t="s">
        <v>186</v>
      </c>
      <c r="J43" s="25" t="s">
        <v>186</v>
      </c>
      <c r="K43" s="26" t="s">
        <v>266</v>
      </c>
      <c r="L43" s="14" t="s">
        <v>186</v>
      </c>
    </row>
    <row r="44" spans="1:12" s="36" customFormat="1" ht="48">
      <c r="A44" s="35">
        <f t="shared" si="0"/>
        <v>39</v>
      </c>
      <c r="B44" s="4" t="s">
        <v>32</v>
      </c>
      <c r="C44" s="15">
        <v>5191601979</v>
      </c>
      <c r="D44" s="4" t="s">
        <v>15</v>
      </c>
      <c r="E44" s="4" t="s">
        <v>172</v>
      </c>
      <c r="F44" s="24">
        <v>1.1000000000000001</v>
      </c>
      <c r="G44" s="24">
        <v>2.2000000000000002</v>
      </c>
      <c r="H44" s="25">
        <v>99172694</v>
      </c>
      <c r="I44" s="25">
        <v>209991648.99000001</v>
      </c>
      <c r="J44" s="25">
        <v>1819468.36</v>
      </c>
      <c r="K44" s="26" t="s">
        <v>279</v>
      </c>
      <c r="L44" s="14">
        <v>203694592.46000001</v>
      </c>
    </row>
    <row r="45" spans="1:12" s="36" customFormat="1" ht="48">
      <c r="A45" s="35">
        <f t="shared" si="0"/>
        <v>40</v>
      </c>
      <c r="B45" s="4" t="s">
        <v>33</v>
      </c>
      <c r="C45" s="15">
        <v>5190107982</v>
      </c>
      <c r="D45" s="4" t="s">
        <v>15</v>
      </c>
      <c r="E45" s="21" t="s">
        <v>171</v>
      </c>
      <c r="F45" s="24">
        <v>9.6999999999999993</v>
      </c>
      <c r="G45" s="24">
        <v>9</v>
      </c>
      <c r="H45" s="25">
        <v>62200696.659999996</v>
      </c>
      <c r="I45" s="25" t="s">
        <v>186</v>
      </c>
      <c r="J45" s="25" t="s">
        <v>186</v>
      </c>
      <c r="K45" s="26" t="s">
        <v>267</v>
      </c>
      <c r="L45" s="14" t="s">
        <v>186</v>
      </c>
    </row>
    <row r="46" spans="1:12" s="36" customFormat="1" ht="36">
      <c r="A46" s="35">
        <f t="shared" si="0"/>
        <v>41</v>
      </c>
      <c r="B46" s="4" t="s">
        <v>34</v>
      </c>
      <c r="C46" s="15">
        <v>5191601993</v>
      </c>
      <c r="D46" s="4" t="s">
        <v>15</v>
      </c>
      <c r="E46" s="4" t="s">
        <v>172</v>
      </c>
      <c r="F46" s="24">
        <v>1.8</v>
      </c>
      <c r="G46" s="24">
        <v>1.8</v>
      </c>
      <c r="H46" s="25">
        <v>83633602.730000004</v>
      </c>
      <c r="I46" s="25">
        <v>58608341.789999999</v>
      </c>
      <c r="J46" s="25">
        <v>297267.03999999998</v>
      </c>
      <c r="K46" s="26" t="s">
        <v>280</v>
      </c>
      <c r="L46" s="14">
        <v>57349685.329999998</v>
      </c>
    </row>
    <row r="47" spans="1:12" s="36" customFormat="1" ht="60">
      <c r="A47" s="35">
        <f t="shared" si="0"/>
        <v>42</v>
      </c>
      <c r="B47" s="4" t="s">
        <v>219</v>
      </c>
      <c r="C47" s="15">
        <v>5190109757</v>
      </c>
      <c r="D47" s="4" t="s">
        <v>15</v>
      </c>
      <c r="E47" s="21" t="s">
        <v>171</v>
      </c>
      <c r="F47" s="24">
        <v>4.7</v>
      </c>
      <c r="G47" s="24">
        <v>3.2</v>
      </c>
      <c r="H47" s="25">
        <v>22023845.989999998</v>
      </c>
      <c r="I47" s="25" t="s">
        <v>186</v>
      </c>
      <c r="J47" s="25" t="s">
        <v>186</v>
      </c>
      <c r="K47" s="26" t="s">
        <v>268</v>
      </c>
      <c r="L47" s="14" t="s">
        <v>186</v>
      </c>
    </row>
    <row r="48" spans="1:12" s="36" customFormat="1" ht="48">
      <c r="A48" s="35">
        <f t="shared" si="0"/>
        <v>43</v>
      </c>
      <c r="B48" s="4" t="s">
        <v>35</v>
      </c>
      <c r="C48" s="15">
        <v>5191602002</v>
      </c>
      <c r="D48" s="4" t="s">
        <v>15</v>
      </c>
      <c r="E48" s="4" t="s">
        <v>172</v>
      </c>
      <c r="F48" s="24">
        <v>1</v>
      </c>
      <c r="G48" s="24">
        <v>1.1000000000000001</v>
      </c>
      <c r="H48" s="25">
        <v>51813710.280000001</v>
      </c>
      <c r="I48" s="25" t="s">
        <v>186</v>
      </c>
      <c r="J48" s="25" t="s">
        <v>186</v>
      </c>
      <c r="K48" s="26" t="s">
        <v>281</v>
      </c>
      <c r="L48" s="14" t="s">
        <v>186</v>
      </c>
    </row>
    <row r="49" spans="1:12" s="36" customFormat="1" ht="48">
      <c r="A49" s="35">
        <f t="shared" si="0"/>
        <v>44</v>
      </c>
      <c r="B49" s="4" t="s">
        <v>36</v>
      </c>
      <c r="C49" s="15">
        <v>5191602010</v>
      </c>
      <c r="D49" s="4" t="s">
        <v>15</v>
      </c>
      <c r="E49" s="4" t="s">
        <v>172</v>
      </c>
      <c r="F49" s="24">
        <v>2.2000000000000002</v>
      </c>
      <c r="G49" s="24">
        <v>1.9</v>
      </c>
      <c r="H49" s="25">
        <v>89302376.069999993</v>
      </c>
      <c r="I49" s="25" t="s">
        <v>186</v>
      </c>
      <c r="J49" s="25" t="s">
        <v>186</v>
      </c>
      <c r="K49" s="26" t="s">
        <v>282</v>
      </c>
      <c r="L49" s="14" t="s">
        <v>186</v>
      </c>
    </row>
    <row r="50" spans="1:12" s="36" customFormat="1" ht="36">
      <c r="A50" s="35">
        <f t="shared" si="0"/>
        <v>45</v>
      </c>
      <c r="B50" s="4" t="s">
        <v>220</v>
      </c>
      <c r="C50" s="15">
        <v>5190112340</v>
      </c>
      <c r="D50" s="4" t="s">
        <v>15</v>
      </c>
      <c r="E50" s="21" t="s">
        <v>171</v>
      </c>
      <c r="F50" s="24">
        <v>3.6</v>
      </c>
      <c r="G50" s="24">
        <v>7.5</v>
      </c>
      <c r="H50" s="25">
        <v>52214447.659999996</v>
      </c>
      <c r="I50" s="25">
        <v>46482510.890000001</v>
      </c>
      <c r="J50" s="25">
        <v>751312.27</v>
      </c>
      <c r="K50" s="26" t="s">
        <v>269</v>
      </c>
      <c r="L50" s="14">
        <v>0</v>
      </c>
    </row>
    <row r="51" spans="1:12" s="36" customFormat="1" ht="48">
      <c r="A51" s="35">
        <f t="shared" si="0"/>
        <v>46</v>
      </c>
      <c r="B51" s="4" t="s">
        <v>37</v>
      </c>
      <c r="C51" s="15">
        <v>5191602027</v>
      </c>
      <c r="D51" s="4" t="s">
        <v>15</v>
      </c>
      <c r="E51" s="4" t="s">
        <v>172</v>
      </c>
      <c r="F51" s="24">
        <v>1.2</v>
      </c>
      <c r="G51" s="24">
        <v>1.3</v>
      </c>
      <c r="H51" s="25">
        <v>60392841.119999997</v>
      </c>
      <c r="I51" s="25" t="s">
        <v>186</v>
      </c>
      <c r="J51" s="25" t="s">
        <v>186</v>
      </c>
      <c r="K51" s="26" t="s">
        <v>283</v>
      </c>
      <c r="L51" s="14" t="s">
        <v>186</v>
      </c>
    </row>
    <row r="52" spans="1:12" s="36" customFormat="1" ht="36">
      <c r="A52" s="35">
        <f t="shared" si="0"/>
        <v>47</v>
      </c>
      <c r="B52" s="4" t="s">
        <v>38</v>
      </c>
      <c r="C52" s="15">
        <v>5190121049</v>
      </c>
      <c r="D52" s="4" t="s">
        <v>15</v>
      </c>
      <c r="E52" s="4" t="s">
        <v>172</v>
      </c>
      <c r="F52" s="24">
        <v>0.9</v>
      </c>
      <c r="G52" s="24">
        <v>1</v>
      </c>
      <c r="H52" s="25">
        <v>45976058.520000003</v>
      </c>
      <c r="I52" s="25" t="s">
        <v>186</v>
      </c>
      <c r="J52" s="25" t="s">
        <v>186</v>
      </c>
      <c r="K52" s="26" t="s">
        <v>284</v>
      </c>
      <c r="L52" s="14" t="s">
        <v>186</v>
      </c>
    </row>
    <row r="53" spans="1:12" s="36" customFormat="1" ht="48">
      <c r="A53" s="35">
        <f t="shared" si="0"/>
        <v>48</v>
      </c>
      <c r="B53" s="4" t="s">
        <v>39</v>
      </c>
      <c r="C53" s="15">
        <v>5191602073</v>
      </c>
      <c r="D53" s="4" t="s">
        <v>15</v>
      </c>
      <c r="E53" s="4" t="s">
        <v>172</v>
      </c>
      <c r="F53" s="24">
        <v>1.6</v>
      </c>
      <c r="G53" s="24">
        <v>1.6</v>
      </c>
      <c r="H53" s="25">
        <v>72659946.870000005</v>
      </c>
      <c r="I53" s="25" t="s">
        <v>186</v>
      </c>
      <c r="J53" s="25" t="s">
        <v>186</v>
      </c>
      <c r="K53" s="26" t="s">
        <v>285</v>
      </c>
      <c r="L53" s="14" t="s">
        <v>186</v>
      </c>
    </row>
    <row r="54" spans="1:12" s="36" customFormat="1" ht="36">
      <c r="A54" s="35">
        <f t="shared" si="0"/>
        <v>49</v>
      </c>
      <c r="B54" s="4" t="s">
        <v>40</v>
      </c>
      <c r="C54" s="15">
        <v>5191602098</v>
      </c>
      <c r="D54" s="4" t="s">
        <v>15</v>
      </c>
      <c r="E54" s="4" t="s">
        <v>172</v>
      </c>
      <c r="F54" s="24">
        <v>1.9</v>
      </c>
      <c r="G54" s="24">
        <v>1.8</v>
      </c>
      <c r="H54" s="25">
        <v>85000882.530000001</v>
      </c>
      <c r="I54" s="25">
        <v>162112573.66</v>
      </c>
      <c r="J54" s="25">
        <v>2105344.25</v>
      </c>
      <c r="K54" s="26" t="s">
        <v>286</v>
      </c>
      <c r="L54" s="14">
        <v>159424369.81999999</v>
      </c>
    </row>
    <row r="55" spans="1:12" s="36" customFormat="1" ht="60">
      <c r="A55" s="35">
        <f t="shared" si="0"/>
        <v>50</v>
      </c>
      <c r="B55" s="4" t="s">
        <v>221</v>
      </c>
      <c r="C55" s="15">
        <v>5190145635</v>
      </c>
      <c r="D55" s="4" t="s">
        <v>15</v>
      </c>
      <c r="E55" s="21" t="s">
        <v>173</v>
      </c>
      <c r="F55" s="24">
        <v>100</v>
      </c>
      <c r="G55" s="24">
        <v>100</v>
      </c>
      <c r="H55" s="25">
        <v>60015898.829999998</v>
      </c>
      <c r="I55" s="25">
        <v>41459712.189999998</v>
      </c>
      <c r="J55" s="25">
        <v>1148315.3799999999</v>
      </c>
      <c r="K55" s="26" t="s">
        <v>287</v>
      </c>
      <c r="L55" s="14">
        <v>40153567.850000001</v>
      </c>
    </row>
    <row r="56" spans="1:12" s="36" customFormat="1" ht="48">
      <c r="A56" s="35">
        <f t="shared" si="0"/>
        <v>51</v>
      </c>
      <c r="B56" s="4" t="s">
        <v>41</v>
      </c>
      <c r="C56" s="15">
        <v>5191602115</v>
      </c>
      <c r="D56" s="4" t="s">
        <v>15</v>
      </c>
      <c r="E56" s="4" t="s">
        <v>172</v>
      </c>
      <c r="F56" s="24">
        <v>4.3</v>
      </c>
      <c r="G56" s="24">
        <v>3.6</v>
      </c>
      <c r="H56" s="25">
        <v>171641053.96000001</v>
      </c>
      <c r="I56" s="25">
        <v>129901171.43000001</v>
      </c>
      <c r="J56" s="25">
        <v>3974847.44</v>
      </c>
      <c r="K56" s="26" t="s">
        <v>288</v>
      </c>
      <c r="L56" s="14">
        <v>124536067.64</v>
      </c>
    </row>
    <row r="57" spans="1:12" s="36" customFormat="1" ht="75" customHeight="1">
      <c r="A57" s="35">
        <f t="shared" si="0"/>
        <v>52</v>
      </c>
      <c r="B57" s="4" t="s">
        <v>222</v>
      </c>
      <c r="C57" s="15">
        <v>5190145674</v>
      </c>
      <c r="D57" s="4" t="s">
        <v>24</v>
      </c>
      <c r="E57" s="21" t="s">
        <v>174</v>
      </c>
      <c r="F57" s="24">
        <v>2</v>
      </c>
      <c r="G57" s="24">
        <v>1.9</v>
      </c>
      <c r="H57" s="25">
        <v>918014861.09000003</v>
      </c>
      <c r="I57" s="25">
        <v>633409688.87</v>
      </c>
      <c r="J57" s="25">
        <v>10719401.27</v>
      </c>
      <c r="K57" s="26" t="s">
        <v>289</v>
      </c>
      <c r="L57" s="14">
        <v>77474666.840000004</v>
      </c>
    </row>
    <row r="58" spans="1:12" s="36" customFormat="1" ht="84" customHeight="1">
      <c r="A58" s="35">
        <f t="shared" si="0"/>
        <v>53</v>
      </c>
      <c r="B58" s="4" t="s">
        <v>42</v>
      </c>
      <c r="C58" s="15">
        <v>5190148121</v>
      </c>
      <c r="D58" s="4" t="s">
        <v>15</v>
      </c>
      <c r="E58" s="21" t="s">
        <v>175</v>
      </c>
      <c r="F58" s="24">
        <v>100</v>
      </c>
      <c r="G58" s="24">
        <v>100</v>
      </c>
      <c r="H58" s="25">
        <v>273950878.23000002</v>
      </c>
      <c r="I58" s="25">
        <v>205648506.11000001</v>
      </c>
      <c r="J58" s="25">
        <v>1482314.3</v>
      </c>
      <c r="K58" s="26" t="s">
        <v>290</v>
      </c>
      <c r="L58" s="14">
        <v>200202406.11000001</v>
      </c>
    </row>
    <row r="59" spans="1:12" s="36" customFormat="1" ht="48">
      <c r="A59" s="35">
        <f t="shared" si="0"/>
        <v>54</v>
      </c>
      <c r="B59" s="4" t="s">
        <v>223</v>
      </c>
      <c r="C59" s="15">
        <v>5193800754</v>
      </c>
      <c r="D59" s="4" t="s">
        <v>15</v>
      </c>
      <c r="E59" s="4" t="s">
        <v>172</v>
      </c>
      <c r="F59" s="24">
        <v>2.2000000000000002</v>
      </c>
      <c r="G59" s="24">
        <v>1.9</v>
      </c>
      <c r="H59" s="25">
        <v>88124851.209999993</v>
      </c>
      <c r="I59" s="25">
        <v>106212430.67</v>
      </c>
      <c r="J59" s="25">
        <v>1467991.64</v>
      </c>
      <c r="K59" s="26" t="s">
        <v>291</v>
      </c>
      <c r="L59" s="14">
        <v>103009515.2</v>
      </c>
    </row>
    <row r="60" spans="1:12" s="36" customFormat="1" ht="60">
      <c r="A60" s="35">
        <f t="shared" si="0"/>
        <v>55</v>
      </c>
      <c r="B60" s="4" t="s">
        <v>224</v>
      </c>
      <c r="C60" s="15">
        <v>5190159010</v>
      </c>
      <c r="D60" s="4" t="s">
        <v>15</v>
      </c>
      <c r="E60" s="21" t="s">
        <v>173</v>
      </c>
      <c r="F60" s="24">
        <v>100</v>
      </c>
      <c r="G60" s="24">
        <v>100</v>
      </c>
      <c r="H60" s="25">
        <v>56367854.439999998</v>
      </c>
      <c r="I60" s="25">
        <v>40967475.240000002</v>
      </c>
      <c r="J60" s="25">
        <v>466901.37</v>
      </c>
      <c r="K60" s="26" t="s">
        <v>292</v>
      </c>
      <c r="L60" s="14">
        <v>40332494.549999997</v>
      </c>
    </row>
    <row r="61" spans="1:12" s="36" customFormat="1" ht="36">
      <c r="A61" s="35">
        <f t="shared" si="0"/>
        <v>56</v>
      </c>
      <c r="B61" s="4" t="s">
        <v>43</v>
      </c>
      <c r="C61" s="15">
        <v>5190308505</v>
      </c>
      <c r="D61" s="4" t="s">
        <v>15</v>
      </c>
      <c r="E61" s="4" t="s">
        <v>172</v>
      </c>
      <c r="F61" s="24">
        <v>2.5</v>
      </c>
      <c r="G61" s="24">
        <v>2.2999999999999998</v>
      </c>
      <c r="H61" s="25">
        <v>105193993.27</v>
      </c>
      <c r="I61" s="25">
        <v>77357526.700000003</v>
      </c>
      <c r="J61" s="25">
        <v>5000648.93</v>
      </c>
      <c r="K61" s="26" t="s">
        <v>293</v>
      </c>
      <c r="L61" s="14">
        <v>76338776.890000001</v>
      </c>
    </row>
    <row r="62" spans="1:12" s="36" customFormat="1" ht="48">
      <c r="A62" s="35">
        <f t="shared" si="0"/>
        <v>57</v>
      </c>
      <c r="B62" s="4" t="s">
        <v>44</v>
      </c>
      <c r="C62" s="15">
        <v>5190309308</v>
      </c>
      <c r="D62" s="4" t="s">
        <v>15</v>
      </c>
      <c r="E62" s="4" t="s">
        <v>172</v>
      </c>
      <c r="F62" s="24">
        <v>1.7</v>
      </c>
      <c r="G62" s="24">
        <v>1.5</v>
      </c>
      <c r="H62" s="25">
        <v>72078114.329999998</v>
      </c>
      <c r="I62" s="25" t="s">
        <v>186</v>
      </c>
      <c r="J62" s="25" t="s">
        <v>186</v>
      </c>
      <c r="K62" s="26" t="s">
        <v>294</v>
      </c>
      <c r="L62" s="14" t="s">
        <v>186</v>
      </c>
    </row>
    <row r="63" spans="1:12" s="36" customFormat="1" ht="48">
      <c r="A63" s="35">
        <f t="shared" si="0"/>
        <v>58</v>
      </c>
      <c r="B63" s="4" t="s">
        <v>45</v>
      </c>
      <c r="C63" s="15">
        <v>5190309315</v>
      </c>
      <c r="D63" s="4" t="s">
        <v>15</v>
      </c>
      <c r="E63" s="4" t="s">
        <v>172</v>
      </c>
      <c r="F63" s="24">
        <v>2.4</v>
      </c>
      <c r="G63" s="24">
        <v>2.2999999999999998</v>
      </c>
      <c r="H63" s="25">
        <v>104343872.67</v>
      </c>
      <c r="I63" s="25">
        <v>146344270.52000001</v>
      </c>
      <c r="J63" s="25">
        <v>3873488.36</v>
      </c>
      <c r="K63" s="26" t="s">
        <v>299</v>
      </c>
      <c r="L63" s="14">
        <v>142467979.53</v>
      </c>
    </row>
    <row r="64" spans="1:12" s="36" customFormat="1" ht="48">
      <c r="A64" s="35">
        <f t="shared" si="0"/>
        <v>59</v>
      </c>
      <c r="B64" s="4" t="s">
        <v>46</v>
      </c>
      <c r="C64" s="15">
        <v>5190309548</v>
      </c>
      <c r="D64" s="4" t="s">
        <v>15</v>
      </c>
      <c r="E64" s="4" t="s">
        <v>172</v>
      </c>
      <c r="F64" s="24">
        <v>1.6</v>
      </c>
      <c r="G64" s="24">
        <v>1.5</v>
      </c>
      <c r="H64" s="25">
        <v>67760738.799999997</v>
      </c>
      <c r="I64" s="25" t="s">
        <v>186</v>
      </c>
      <c r="J64" s="25" t="s">
        <v>186</v>
      </c>
      <c r="K64" s="26" t="s">
        <v>300</v>
      </c>
      <c r="L64" s="14" t="s">
        <v>186</v>
      </c>
    </row>
    <row r="65" spans="1:12" s="36" customFormat="1" ht="48">
      <c r="A65" s="35">
        <f t="shared" si="0"/>
        <v>60</v>
      </c>
      <c r="B65" s="4" t="s">
        <v>225</v>
      </c>
      <c r="C65" s="15">
        <v>5190309555</v>
      </c>
      <c r="D65" s="4" t="s">
        <v>15</v>
      </c>
      <c r="E65" s="4" t="s">
        <v>172</v>
      </c>
      <c r="F65" s="24">
        <v>2.1</v>
      </c>
      <c r="G65" s="24">
        <v>1.9</v>
      </c>
      <c r="H65" s="25">
        <v>86158203.75</v>
      </c>
      <c r="I65" s="25">
        <v>175257692.09999999</v>
      </c>
      <c r="J65" s="25">
        <v>2588776.1</v>
      </c>
      <c r="K65" s="26" t="s">
        <v>301</v>
      </c>
      <c r="L65" s="14">
        <v>169641474.16999999</v>
      </c>
    </row>
    <row r="66" spans="1:12" s="36" customFormat="1" ht="48">
      <c r="A66" s="35">
        <f t="shared" si="0"/>
        <v>61</v>
      </c>
      <c r="B66" s="4" t="s">
        <v>47</v>
      </c>
      <c r="C66" s="15">
        <v>5190309562</v>
      </c>
      <c r="D66" s="4" t="s">
        <v>15</v>
      </c>
      <c r="E66" s="4" t="s">
        <v>172</v>
      </c>
      <c r="F66" s="24">
        <v>1.7</v>
      </c>
      <c r="G66" s="24">
        <v>2.2999999999999998</v>
      </c>
      <c r="H66" s="25">
        <v>104557945.89</v>
      </c>
      <c r="I66" s="25" t="s">
        <v>186</v>
      </c>
      <c r="J66" s="25" t="s">
        <v>186</v>
      </c>
      <c r="K66" s="26" t="s">
        <v>302</v>
      </c>
      <c r="L66" s="14" t="s">
        <v>186</v>
      </c>
    </row>
    <row r="67" spans="1:12" s="36" customFormat="1" ht="36">
      <c r="A67" s="35">
        <f t="shared" si="0"/>
        <v>62</v>
      </c>
      <c r="B67" s="4" t="s">
        <v>48</v>
      </c>
      <c r="C67" s="15">
        <v>5190309629</v>
      </c>
      <c r="D67" s="4" t="s">
        <v>15</v>
      </c>
      <c r="E67" s="21" t="s">
        <v>171</v>
      </c>
      <c r="F67" s="24">
        <v>4.2</v>
      </c>
      <c r="G67" s="24">
        <v>4.5999999999999996</v>
      </c>
      <c r="H67" s="25">
        <v>31626677.690000001</v>
      </c>
      <c r="I67" s="25" t="s">
        <v>186</v>
      </c>
      <c r="J67" s="25" t="s">
        <v>186</v>
      </c>
      <c r="K67" s="26" t="s">
        <v>303</v>
      </c>
      <c r="L67" s="14" t="s">
        <v>186</v>
      </c>
    </row>
    <row r="68" spans="1:12" s="36" customFormat="1" ht="48">
      <c r="A68" s="35">
        <f t="shared" si="0"/>
        <v>63</v>
      </c>
      <c r="B68" s="4" t="s">
        <v>49</v>
      </c>
      <c r="C68" s="15">
        <v>5190309668</v>
      </c>
      <c r="D68" s="4" t="s">
        <v>15</v>
      </c>
      <c r="E68" s="4" t="s">
        <v>172</v>
      </c>
      <c r="F68" s="24">
        <v>2</v>
      </c>
      <c r="G68" s="24">
        <v>2.2000000000000002</v>
      </c>
      <c r="H68" s="25">
        <v>104387671.75</v>
      </c>
      <c r="I68" s="25" t="s">
        <v>186</v>
      </c>
      <c r="J68" s="25" t="s">
        <v>186</v>
      </c>
      <c r="K68" s="26" t="s">
        <v>304</v>
      </c>
      <c r="L68" s="14" t="s">
        <v>186</v>
      </c>
    </row>
    <row r="69" spans="1:12" s="36" customFormat="1" ht="36">
      <c r="A69" s="35">
        <f t="shared" si="0"/>
        <v>64</v>
      </c>
      <c r="B69" s="4" t="s">
        <v>50</v>
      </c>
      <c r="C69" s="15">
        <v>5190309989</v>
      </c>
      <c r="D69" s="4" t="s">
        <v>15</v>
      </c>
      <c r="E69" s="4" t="s">
        <v>172</v>
      </c>
      <c r="F69" s="24">
        <v>2.5</v>
      </c>
      <c r="G69" s="24">
        <v>2.2999999999999998</v>
      </c>
      <c r="H69" s="25">
        <v>105184099.5</v>
      </c>
      <c r="I69" s="25">
        <v>154073494.27000001</v>
      </c>
      <c r="J69" s="25">
        <v>3809569.1</v>
      </c>
      <c r="K69" s="26" t="s">
        <v>305</v>
      </c>
      <c r="L69" s="14">
        <v>147186531.19999999</v>
      </c>
    </row>
    <row r="70" spans="1:12" s="36" customFormat="1" ht="36">
      <c r="A70" s="35">
        <f t="shared" si="0"/>
        <v>65</v>
      </c>
      <c r="B70" s="4" t="s">
        <v>51</v>
      </c>
      <c r="C70" s="15">
        <v>5190103956</v>
      </c>
      <c r="D70" s="4" t="s">
        <v>15</v>
      </c>
      <c r="E70" s="4" t="s">
        <v>172</v>
      </c>
      <c r="F70" s="24">
        <v>2.8</v>
      </c>
      <c r="G70" s="24">
        <v>2.5</v>
      </c>
      <c r="H70" s="25">
        <v>115783266.5</v>
      </c>
      <c r="I70" s="25">
        <v>151767251.06999999</v>
      </c>
      <c r="J70" s="25">
        <v>6636784.4900000002</v>
      </c>
      <c r="K70" s="26" t="s">
        <v>306</v>
      </c>
      <c r="L70" s="14">
        <v>146619463.97999999</v>
      </c>
    </row>
    <row r="71" spans="1:12" s="36" customFormat="1" ht="48">
      <c r="A71" s="35">
        <f t="shared" si="0"/>
        <v>66</v>
      </c>
      <c r="B71" s="4" t="s">
        <v>52</v>
      </c>
      <c r="C71" s="15">
        <v>5190312364</v>
      </c>
      <c r="D71" s="4" t="s">
        <v>15</v>
      </c>
      <c r="E71" s="21" t="s">
        <v>171</v>
      </c>
      <c r="F71" s="24">
        <v>2.5</v>
      </c>
      <c r="G71" s="24">
        <v>5.0999999999999996</v>
      </c>
      <c r="H71" s="25">
        <v>35124593.520000003</v>
      </c>
      <c r="I71" s="25">
        <v>32763215.5</v>
      </c>
      <c r="J71" s="25">
        <v>94000</v>
      </c>
      <c r="K71" s="26" t="s">
        <v>270</v>
      </c>
      <c r="L71" s="14"/>
    </row>
    <row r="72" spans="1:12" s="36" customFormat="1" ht="36">
      <c r="A72" s="35">
        <f t="shared" ref="A72:A135" si="1">ROW()-5</f>
        <v>67</v>
      </c>
      <c r="B72" s="4" t="s">
        <v>53</v>
      </c>
      <c r="C72" s="15">
        <v>5190312452</v>
      </c>
      <c r="D72" s="4" t="s">
        <v>15</v>
      </c>
      <c r="E72" s="4" t="s">
        <v>172</v>
      </c>
      <c r="F72" s="24">
        <v>2</v>
      </c>
      <c r="G72" s="24">
        <v>1.9</v>
      </c>
      <c r="H72" s="25">
        <v>89165639.469999999</v>
      </c>
      <c r="I72" s="25">
        <v>113075414.73</v>
      </c>
      <c r="J72" s="25">
        <v>2339880.85</v>
      </c>
      <c r="K72" s="26" t="s">
        <v>307</v>
      </c>
      <c r="L72" s="14">
        <v>111345092.95</v>
      </c>
    </row>
    <row r="73" spans="1:12" s="36" customFormat="1" ht="48">
      <c r="A73" s="35">
        <f t="shared" si="1"/>
        <v>68</v>
      </c>
      <c r="B73" s="4" t="s">
        <v>54</v>
      </c>
      <c r="C73" s="15">
        <v>5190312477</v>
      </c>
      <c r="D73" s="4" t="s">
        <v>15</v>
      </c>
      <c r="E73" s="4" t="s">
        <v>172</v>
      </c>
      <c r="F73" s="24">
        <v>2.5</v>
      </c>
      <c r="G73" s="24">
        <v>2.1</v>
      </c>
      <c r="H73" s="25">
        <v>96254332.670000002</v>
      </c>
      <c r="I73" s="25" t="s">
        <v>186</v>
      </c>
      <c r="J73" s="25" t="s">
        <v>186</v>
      </c>
      <c r="K73" s="26" t="s">
        <v>308</v>
      </c>
      <c r="L73" s="14" t="s">
        <v>186</v>
      </c>
    </row>
    <row r="74" spans="1:12" s="36" customFormat="1" ht="36">
      <c r="A74" s="35">
        <f t="shared" si="1"/>
        <v>69</v>
      </c>
      <c r="B74" s="4" t="s">
        <v>55</v>
      </c>
      <c r="C74" s="15">
        <v>5190312533</v>
      </c>
      <c r="D74" s="4" t="s">
        <v>15</v>
      </c>
      <c r="E74" s="4" t="s">
        <v>172</v>
      </c>
      <c r="F74" s="24">
        <v>1.6</v>
      </c>
      <c r="G74" s="24">
        <v>1.5</v>
      </c>
      <c r="H74" s="25">
        <v>66192217.229999997</v>
      </c>
      <c r="I74" s="25" t="s">
        <v>186</v>
      </c>
      <c r="J74" s="25" t="s">
        <v>186</v>
      </c>
      <c r="K74" s="26" t="s">
        <v>309</v>
      </c>
      <c r="L74" s="14" t="s">
        <v>186</v>
      </c>
    </row>
    <row r="75" spans="1:12" s="36" customFormat="1" ht="48">
      <c r="A75" s="35">
        <f t="shared" si="1"/>
        <v>70</v>
      </c>
      <c r="B75" s="4" t="s">
        <v>226</v>
      </c>
      <c r="C75" s="15">
        <v>5190312540</v>
      </c>
      <c r="D75" s="4" t="s">
        <v>15</v>
      </c>
      <c r="E75" s="4" t="s">
        <v>172</v>
      </c>
      <c r="F75" s="24">
        <v>1.4</v>
      </c>
      <c r="G75" s="24">
        <v>1.8</v>
      </c>
      <c r="H75" s="25">
        <v>83257145.319999993</v>
      </c>
      <c r="I75" s="25" t="s">
        <v>186</v>
      </c>
      <c r="J75" s="25" t="s">
        <v>186</v>
      </c>
      <c r="K75" s="26" t="s">
        <v>310</v>
      </c>
      <c r="L75" s="14" t="s">
        <v>186</v>
      </c>
    </row>
    <row r="76" spans="1:12" s="36" customFormat="1" ht="48">
      <c r="A76" s="35">
        <f t="shared" si="1"/>
        <v>71</v>
      </c>
      <c r="B76" s="4" t="s">
        <v>56</v>
      </c>
      <c r="C76" s="15">
        <v>5190312558</v>
      </c>
      <c r="D76" s="4" t="s">
        <v>15</v>
      </c>
      <c r="E76" s="4" t="s">
        <v>172</v>
      </c>
      <c r="F76" s="24">
        <v>2.4</v>
      </c>
      <c r="G76" s="24">
        <v>2</v>
      </c>
      <c r="H76" s="25">
        <v>93291905.549999997</v>
      </c>
      <c r="I76" s="25" t="s">
        <v>186</v>
      </c>
      <c r="J76" s="25" t="s">
        <v>186</v>
      </c>
      <c r="K76" s="26" t="s">
        <v>311</v>
      </c>
      <c r="L76" s="14" t="s">
        <v>186</v>
      </c>
    </row>
    <row r="77" spans="1:12" s="36" customFormat="1" ht="36">
      <c r="A77" s="35">
        <f t="shared" si="1"/>
        <v>72</v>
      </c>
      <c r="B77" s="4" t="s">
        <v>57</v>
      </c>
      <c r="C77" s="15">
        <v>5190312614</v>
      </c>
      <c r="D77" s="4" t="s">
        <v>15</v>
      </c>
      <c r="E77" s="21" t="s">
        <v>171</v>
      </c>
      <c r="F77" s="24">
        <v>10.199999999999999</v>
      </c>
      <c r="G77" s="24">
        <v>9</v>
      </c>
      <c r="H77" s="25">
        <v>62257595.57</v>
      </c>
      <c r="I77" s="25">
        <v>46722281.340000004</v>
      </c>
      <c r="J77" s="25">
        <v>5367010.78</v>
      </c>
      <c r="K77" s="26" t="s">
        <v>312</v>
      </c>
      <c r="L77" s="14">
        <v>45418650.219999999</v>
      </c>
    </row>
    <row r="78" spans="1:12" s="36" customFormat="1" ht="48">
      <c r="A78" s="35">
        <f t="shared" si="1"/>
        <v>73</v>
      </c>
      <c r="B78" s="4" t="s">
        <v>58</v>
      </c>
      <c r="C78" s="15">
        <v>5190312639</v>
      </c>
      <c r="D78" s="4" t="s">
        <v>15</v>
      </c>
      <c r="E78" s="4" t="s">
        <v>172</v>
      </c>
      <c r="F78" s="24">
        <v>2</v>
      </c>
      <c r="G78" s="24">
        <v>2.1</v>
      </c>
      <c r="H78" s="25">
        <v>94167706.530000001</v>
      </c>
      <c r="I78" s="25">
        <v>117646547.77</v>
      </c>
      <c r="J78" s="25">
        <v>1249329.6299999999</v>
      </c>
      <c r="K78" s="26" t="s">
        <v>313</v>
      </c>
      <c r="L78" s="14">
        <v>113481243.91</v>
      </c>
    </row>
    <row r="79" spans="1:12" s="36" customFormat="1" ht="36">
      <c r="A79" s="35">
        <f t="shared" si="1"/>
        <v>74</v>
      </c>
      <c r="B79" s="4" t="s">
        <v>59</v>
      </c>
      <c r="C79" s="15">
        <v>5190312808</v>
      </c>
      <c r="D79" s="4" t="s">
        <v>15</v>
      </c>
      <c r="E79" s="4" t="s">
        <v>172</v>
      </c>
      <c r="F79" s="24">
        <v>2.2000000000000002</v>
      </c>
      <c r="G79" s="24">
        <v>2.2999999999999998</v>
      </c>
      <c r="H79" s="25">
        <v>106638178.59999999</v>
      </c>
      <c r="I79" s="25">
        <v>183718846.34</v>
      </c>
      <c r="J79" s="25">
        <v>4654184.5599999996</v>
      </c>
      <c r="K79" s="26" t="s">
        <v>314</v>
      </c>
      <c r="L79" s="14">
        <v>179529820.02000001</v>
      </c>
    </row>
    <row r="80" spans="1:12" s="36" customFormat="1" ht="48">
      <c r="A80" s="35">
        <f t="shared" si="1"/>
        <v>75</v>
      </c>
      <c r="B80" s="4" t="s">
        <v>60</v>
      </c>
      <c r="C80" s="15">
        <v>5190312893</v>
      </c>
      <c r="D80" s="4" t="s">
        <v>15</v>
      </c>
      <c r="E80" s="4" t="s">
        <v>172</v>
      </c>
      <c r="F80" s="24">
        <v>3.1</v>
      </c>
      <c r="G80" s="24">
        <v>2.6</v>
      </c>
      <c r="H80" s="25">
        <v>124898747.5</v>
      </c>
      <c r="I80" s="25">
        <v>85538382.120000005</v>
      </c>
      <c r="J80" s="25">
        <v>918811.12</v>
      </c>
      <c r="K80" s="26" t="s">
        <v>315</v>
      </c>
      <c r="L80" s="14">
        <v>81901095.269999996</v>
      </c>
    </row>
    <row r="81" spans="1:12" s="36" customFormat="1" ht="36">
      <c r="A81" s="35">
        <f t="shared" si="1"/>
        <v>76</v>
      </c>
      <c r="B81" s="4" t="s">
        <v>61</v>
      </c>
      <c r="C81" s="15">
        <v>5190406982</v>
      </c>
      <c r="D81" s="4" t="s">
        <v>15</v>
      </c>
      <c r="E81" s="4" t="s">
        <v>172</v>
      </c>
      <c r="F81" s="24">
        <v>2.9</v>
      </c>
      <c r="G81" s="24">
        <v>2.2999999999999998</v>
      </c>
      <c r="H81" s="25">
        <v>108225998.76000001</v>
      </c>
      <c r="I81" s="25">
        <v>145508534.5</v>
      </c>
      <c r="J81" s="25">
        <v>2292235.0699999998</v>
      </c>
      <c r="K81" s="26" t="s">
        <v>316</v>
      </c>
      <c r="L81" s="14">
        <v>141492096.88999999</v>
      </c>
    </row>
    <row r="82" spans="1:12" s="36" customFormat="1" ht="36">
      <c r="A82" s="35">
        <f t="shared" si="1"/>
        <v>77</v>
      </c>
      <c r="B82" s="4" t="s">
        <v>62</v>
      </c>
      <c r="C82" s="15">
        <v>5190407062</v>
      </c>
      <c r="D82" s="4" t="s">
        <v>15</v>
      </c>
      <c r="E82" s="4" t="s">
        <v>172</v>
      </c>
      <c r="F82" s="24">
        <v>4.8</v>
      </c>
      <c r="G82" s="24">
        <v>4.3</v>
      </c>
      <c r="H82" s="25">
        <v>194507042.61000001</v>
      </c>
      <c r="I82" s="25">
        <v>187984648.25</v>
      </c>
      <c r="J82" s="25">
        <v>8782632.8599999994</v>
      </c>
      <c r="K82" s="26" t="s">
        <v>317</v>
      </c>
      <c r="L82" s="14">
        <v>180331298.81999999</v>
      </c>
    </row>
    <row r="83" spans="1:12" s="36" customFormat="1" ht="36">
      <c r="A83" s="35">
        <f t="shared" si="1"/>
        <v>78</v>
      </c>
      <c r="B83" s="4" t="s">
        <v>227</v>
      </c>
      <c r="C83" s="15">
        <v>5190407295</v>
      </c>
      <c r="D83" s="4" t="s">
        <v>15</v>
      </c>
      <c r="E83" s="21" t="s">
        <v>171</v>
      </c>
      <c r="F83" s="24">
        <v>4.3</v>
      </c>
      <c r="G83" s="24">
        <v>5.8</v>
      </c>
      <c r="H83" s="25">
        <v>40631946.799999997</v>
      </c>
      <c r="I83" s="25" t="s">
        <v>186</v>
      </c>
      <c r="J83" s="25" t="s">
        <v>186</v>
      </c>
      <c r="K83" s="26" t="s">
        <v>318</v>
      </c>
      <c r="L83" s="14" t="s">
        <v>186</v>
      </c>
    </row>
    <row r="84" spans="1:12" s="36" customFormat="1" ht="48">
      <c r="A84" s="35">
        <f t="shared" si="1"/>
        <v>79</v>
      </c>
      <c r="B84" s="4" t="s">
        <v>228</v>
      </c>
      <c r="C84" s="15">
        <v>5190408309</v>
      </c>
      <c r="D84" s="4" t="s">
        <v>15</v>
      </c>
      <c r="E84" s="4" t="s">
        <v>172</v>
      </c>
      <c r="F84" s="24">
        <v>1.9</v>
      </c>
      <c r="G84" s="24">
        <v>1.6</v>
      </c>
      <c r="H84" s="25">
        <v>72521226.769999996</v>
      </c>
      <c r="I84" s="25">
        <v>130799062.68000001</v>
      </c>
      <c r="J84" s="25">
        <v>546723.57999999996</v>
      </c>
      <c r="K84" s="26" t="s">
        <v>319</v>
      </c>
      <c r="L84" s="14">
        <v>120874587.88</v>
      </c>
    </row>
    <row r="85" spans="1:12" s="36" customFormat="1" ht="36">
      <c r="A85" s="35">
        <f t="shared" si="1"/>
        <v>80</v>
      </c>
      <c r="B85" s="4" t="s">
        <v>63</v>
      </c>
      <c r="C85" s="15">
        <v>5190408323</v>
      </c>
      <c r="D85" s="4" t="s">
        <v>15</v>
      </c>
      <c r="E85" s="4" t="s">
        <v>172</v>
      </c>
      <c r="F85" s="24">
        <v>1.9</v>
      </c>
      <c r="G85" s="24">
        <v>2</v>
      </c>
      <c r="H85" s="25">
        <v>90277006.469999999</v>
      </c>
      <c r="I85" s="25">
        <v>71459492.390000001</v>
      </c>
      <c r="J85" s="25">
        <v>3190071.28</v>
      </c>
      <c r="K85" s="26" t="s">
        <v>320</v>
      </c>
      <c r="L85" s="14">
        <v>67369888.680000007</v>
      </c>
    </row>
    <row r="86" spans="1:12" s="36" customFormat="1" ht="60">
      <c r="A86" s="35">
        <f t="shared" si="1"/>
        <v>81</v>
      </c>
      <c r="B86" s="4" t="s">
        <v>229</v>
      </c>
      <c r="C86" s="15">
        <v>5190408330</v>
      </c>
      <c r="D86" s="4" t="s">
        <v>15</v>
      </c>
      <c r="E86" s="4" t="s">
        <v>172</v>
      </c>
      <c r="F86" s="24">
        <v>2.5</v>
      </c>
      <c r="G86" s="24">
        <v>2.2000000000000002</v>
      </c>
      <c r="H86" s="25">
        <v>99225267.519999996</v>
      </c>
      <c r="I86" s="25">
        <v>131780249.78</v>
      </c>
      <c r="J86" s="25">
        <v>982487.71</v>
      </c>
      <c r="K86" s="26" t="s">
        <v>321</v>
      </c>
      <c r="L86" s="14">
        <v>128041383.22</v>
      </c>
    </row>
    <row r="87" spans="1:12" s="36" customFormat="1" ht="48">
      <c r="A87" s="35">
        <f t="shared" si="1"/>
        <v>82</v>
      </c>
      <c r="B87" s="4" t="s">
        <v>64</v>
      </c>
      <c r="C87" s="15">
        <v>5190408370</v>
      </c>
      <c r="D87" s="4" t="s">
        <v>15</v>
      </c>
      <c r="E87" s="4" t="s">
        <v>172</v>
      </c>
      <c r="F87" s="24">
        <v>1.7</v>
      </c>
      <c r="G87" s="24">
        <v>1.7</v>
      </c>
      <c r="H87" s="25">
        <v>83832368.819999993</v>
      </c>
      <c r="I87" s="25" t="s">
        <v>186</v>
      </c>
      <c r="J87" s="25" t="s">
        <v>186</v>
      </c>
      <c r="K87" s="26" t="s">
        <v>322</v>
      </c>
      <c r="L87" s="14" t="s">
        <v>186</v>
      </c>
    </row>
    <row r="88" spans="1:12" s="36" customFormat="1" ht="48">
      <c r="A88" s="35">
        <f t="shared" si="1"/>
        <v>83</v>
      </c>
      <c r="B88" s="4" t="s">
        <v>65</v>
      </c>
      <c r="C88" s="15">
        <v>5190408387</v>
      </c>
      <c r="D88" s="4" t="s">
        <v>15</v>
      </c>
      <c r="E88" s="4" t="s">
        <v>172</v>
      </c>
      <c r="F88" s="24">
        <v>1.6</v>
      </c>
      <c r="G88" s="24">
        <v>2.2000000000000002</v>
      </c>
      <c r="H88" s="25">
        <v>102701460.73</v>
      </c>
      <c r="I88" s="25" t="s">
        <v>186</v>
      </c>
      <c r="J88" s="25" t="s">
        <v>186</v>
      </c>
      <c r="K88" s="26" t="s">
        <v>323</v>
      </c>
      <c r="L88" s="14" t="s">
        <v>186</v>
      </c>
    </row>
    <row r="89" spans="1:12" s="36" customFormat="1" ht="48">
      <c r="A89" s="35">
        <f t="shared" si="1"/>
        <v>84</v>
      </c>
      <c r="B89" s="4" t="s">
        <v>66</v>
      </c>
      <c r="C89" s="15">
        <v>5190408838</v>
      </c>
      <c r="D89" s="4" t="s">
        <v>15</v>
      </c>
      <c r="E89" s="4" t="s">
        <v>172</v>
      </c>
      <c r="F89" s="24">
        <v>0.4</v>
      </c>
      <c r="G89" s="24">
        <v>0.7</v>
      </c>
      <c r="H89" s="25">
        <v>34805845.079999998</v>
      </c>
      <c r="I89" s="25" t="s">
        <v>186</v>
      </c>
      <c r="J89" s="25" t="s">
        <v>186</v>
      </c>
      <c r="K89" s="26" t="s">
        <v>324</v>
      </c>
      <c r="L89" s="14" t="s">
        <v>186</v>
      </c>
    </row>
    <row r="90" spans="1:12" s="36" customFormat="1" ht="36">
      <c r="A90" s="35">
        <f t="shared" si="1"/>
        <v>85</v>
      </c>
      <c r="B90" s="4" t="s">
        <v>67</v>
      </c>
      <c r="C90" s="15">
        <v>5190408860</v>
      </c>
      <c r="D90" s="4" t="s">
        <v>15</v>
      </c>
      <c r="E90" s="4" t="s">
        <v>172</v>
      </c>
      <c r="F90" s="24">
        <v>2.6</v>
      </c>
      <c r="G90" s="24">
        <v>2.6</v>
      </c>
      <c r="H90" s="25">
        <v>114038901.43000001</v>
      </c>
      <c r="I90" s="25">
        <v>219708260.25999999</v>
      </c>
      <c r="J90" s="25">
        <v>3838198.31</v>
      </c>
      <c r="K90" s="26" t="s">
        <v>325</v>
      </c>
      <c r="L90" s="14">
        <v>213353051.31999999</v>
      </c>
    </row>
    <row r="91" spans="1:12" s="36" customFormat="1" ht="48">
      <c r="A91" s="35">
        <f t="shared" si="1"/>
        <v>86</v>
      </c>
      <c r="B91" s="4" t="s">
        <v>68</v>
      </c>
      <c r="C91" s="15">
        <v>5190408877</v>
      </c>
      <c r="D91" s="4" t="s">
        <v>15</v>
      </c>
      <c r="E91" s="4" t="s">
        <v>172</v>
      </c>
      <c r="F91" s="24">
        <v>2.1</v>
      </c>
      <c r="G91" s="24">
        <v>2.2000000000000002</v>
      </c>
      <c r="H91" s="25">
        <v>99607498.230000004</v>
      </c>
      <c r="I91" s="25">
        <v>127185998.06999999</v>
      </c>
      <c r="J91" s="25">
        <v>923584.38</v>
      </c>
      <c r="K91" s="26" t="s">
        <v>326</v>
      </c>
      <c r="L91" s="14">
        <v>124516379.36</v>
      </c>
    </row>
    <row r="92" spans="1:12" s="36" customFormat="1" ht="48">
      <c r="A92" s="35">
        <f t="shared" si="1"/>
        <v>87</v>
      </c>
      <c r="B92" s="4" t="s">
        <v>69</v>
      </c>
      <c r="C92" s="15">
        <v>5190408884</v>
      </c>
      <c r="D92" s="4" t="s">
        <v>15</v>
      </c>
      <c r="E92" s="4" t="s">
        <v>172</v>
      </c>
      <c r="F92" s="24">
        <v>1.9</v>
      </c>
      <c r="G92" s="24">
        <v>1.8</v>
      </c>
      <c r="H92" s="25">
        <v>88497624.180000007</v>
      </c>
      <c r="I92" s="25" t="s">
        <v>186</v>
      </c>
      <c r="J92" s="25" t="s">
        <v>186</v>
      </c>
      <c r="K92" s="26" t="s">
        <v>327</v>
      </c>
      <c r="L92" s="14" t="s">
        <v>186</v>
      </c>
    </row>
    <row r="93" spans="1:12" s="36" customFormat="1" ht="48">
      <c r="A93" s="35">
        <f t="shared" si="1"/>
        <v>88</v>
      </c>
      <c r="B93" s="4" t="s">
        <v>70</v>
      </c>
      <c r="C93" s="15">
        <v>5190411686</v>
      </c>
      <c r="D93" s="4" t="s">
        <v>15</v>
      </c>
      <c r="E93" s="4" t="s">
        <v>172</v>
      </c>
      <c r="F93" s="24">
        <v>3</v>
      </c>
      <c r="G93" s="24">
        <v>3.9</v>
      </c>
      <c r="H93" s="25">
        <v>178707335.99000001</v>
      </c>
      <c r="I93" s="25" t="s">
        <v>186</v>
      </c>
      <c r="J93" s="25" t="s">
        <v>186</v>
      </c>
      <c r="K93" s="26" t="s">
        <v>328</v>
      </c>
      <c r="L93" s="14" t="s">
        <v>186</v>
      </c>
    </row>
    <row r="94" spans="1:12" s="36" customFormat="1" ht="48">
      <c r="A94" s="35">
        <f t="shared" si="1"/>
        <v>89</v>
      </c>
      <c r="B94" s="4" t="s">
        <v>230</v>
      </c>
      <c r="C94" s="15">
        <v>5190411728</v>
      </c>
      <c r="D94" s="4" t="s">
        <v>15</v>
      </c>
      <c r="E94" s="4" t="s">
        <v>172</v>
      </c>
      <c r="F94" s="24">
        <v>1.8</v>
      </c>
      <c r="G94" s="24">
        <v>1.8</v>
      </c>
      <c r="H94" s="25">
        <v>83447148.569999993</v>
      </c>
      <c r="I94" s="25" t="s">
        <v>186</v>
      </c>
      <c r="J94" s="25" t="s">
        <v>186</v>
      </c>
      <c r="K94" s="26" t="s">
        <v>329</v>
      </c>
      <c r="L94" s="14" t="s">
        <v>186</v>
      </c>
    </row>
    <row r="95" spans="1:12" s="36" customFormat="1" ht="48">
      <c r="A95" s="35">
        <f t="shared" si="1"/>
        <v>90</v>
      </c>
      <c r="B95" s="4" t="s">
        <v>71</v>
      </c>
      <c r="C95" s="15">
        <v>5190411742</v>
      </c>
      <c r="D95" s="4" t="s">
        <v>15</v>
      </c>
      <c r="E95" s="4" t="s">
        <v>172</v>
      </c>
      <c r="F95" s="24">
        <v>2</v>
      </c>
      <c r="G95" s="24">
        <v>2</v>
      </c>
      <c r="H95" s="25">
        <v>90435031.329999998</v>
      </c>
      <c r="I95" s="25" t="s">
        <v>186</v>
      </c>
      <c r="J95" s="25" t="s">
        <v>186</v>
      </c>
      <c r="K95" s="26" t="s">
        <v>330</v>
      </c>
      <c r="L95" s="14" t="s">
        <v>186</v>
      </c>
    </row>
    <row r="96" spans="1:12" s="36" customFormat="1" ht="60">
      <c r="A96" s="35">
        <f t="shared" si="1"/>
        <v>91</v>
      </c>
      <c r="B96" s="4" t="s">
        <v>72</v>
      </c>
      <c r="C96" s="15">
        <v>5190411767</v>
      </c>
      <c r="D96" s="4" t="s">
        <v>15</v>
      </c>
      <c r="E96" s="4" t="s">
        <v>172</v>
      </c>
      <c r="F96" s="24">
        <v>1.3</v>
      </c>
      <c r="G96" s="24">
        <v>1.7</v>
      </c>
      <c r="H96" s="25">
        <v>81477159.680000007</v>
      </c>
      <c r="I96" s="25">
        <v>199915766.19</v>
      </c>
      <c r="J96" s="25">
        <v>2836229.56</v>
      </c>
      <c r="K96" s="26" t="s">
        <v>331</v>
      </c>
      <c r="L96" s="14">
        <v>193291882.46000001</v>
      </c>
    </row>
    <row r="97" spans="1:12" s="36" customFormat="1" ht="36">
      <c r="A97" s="35">
        <f t="shared" si="1"/>
        <v>92</v>
      </c>
      <c r="B97" s="4" t="s">
        <v>73</v>
      </c>
      <c r="C97" s="15">
        <v>5190411799</v>
      </c>
      <c r="D97" s="4" t="s">
        <v>15</v>
      </c>
      <c r="E97" s="4" t="s">
        <v>172</v>
      </c>
      <c r="F97" s="24">
        <v>2</v>
      </c>
      <c r="G97" s="24">
        <v>2.4</v>
      </c>
      <c r="H97" s="25">
        <v>110913551.22</v>
      </c>
      <c r="I97" s="25">
        <v>78239889.569999993</v>
      </c>
      <c r="J97" s="25">
        <v>1333210.0900000001</v>
      </c>
      <c r="K97" s="26" t="s">
        <v>332</v>
      </c>
      <c r="L97" s="14">
        <v>75858864.060000002</v>
      </c>
    </row>
    <row r="98" spans="1:12" s="36" customFormat="1" ht="36">
      <c r="A98" s="35">
        <f t="shared" si="1"/>
        <v>93</v>
      </c>
      <c r="B98" s="4" t="s">
        <v>74</v>
      </c>
      <c r="C98" s="15">
        <v>5190411830</v>
      </c>
      <c r="D98" s="4" t="s">
        <v>15</v>
      </c>
      <c r="E98" s="4" t="s">
        <v>172</v>
      </c>
      <c r="F98" s="24">
        <v>1.9000000000000001</v>
      </c>
      <c r="G98" s="24">
        <v>1.9</v>
      </c>
      <c r="H98" s="25">
        <v>88393026.099999994</v>
      </c>
      <c r="I98" s="25">
        <v>63954896.689999998</v>
      </c>
      <c r="J98" s="25">
        <v>692802.51</v>
      </c>
      <c r="K98" s="26" t="s">
        <v>333</v>
      </c>
      <c r="L98" s="14">
        <v>61793909.450000003</v>
      </c>
    </row>
    <row r="99" spans="1:12" s="36" customFormat="1" ht="36">
      <c r="A99" s="35">
        <f t="shared" si="1"/>
        <v>94</v>
      </c>
      <c r="B99" s="4" t="s">
        <v>75</v>
      </c>
      <c r="C99" s="15">
        <v>5190411943</v>
      </c>
      <c r="D99" s="4" t="s">
        <v>15</v>
      </c>
      <c r="E99" s="21" t="s">
        <v>171</v>
      </c>
      <c r="F99" s="24">
        <v>9.5</v>
      </c>
      <c r="G99" s="24">
        <v>10.8</v>
      </c>
      <c r="H99" s="25">
        <v>75982490.920000002</v>
      </c>
      <c r="I99" s="25">
        <v>58419180.369999997</v>
      </c>
      <c r="J99" s="25">
        <v>4022355.8</v>
      </c>
      <c r="K99" s="26" t="s">
        <v>334</v>
      </c>
      <c r="L99" s="14">
        <v>56639856.380000003</v>
      </c>
    </row>
    <row r="100" spans="1:12" s="36" customFormat="1" ht="48">
      <c r="A100" s="35">
        <f t="shared" si="1"/>
        <v>95</v>
      </c>
      <c r="B100" s="4" t="s">
        <v>231</v>
      </c>
      <c r="C100" s="15">
        <v>5110120532</v>
      </c>
      <c r="D100" s="4" t="s">
        <v>15</v>
      </c>
      <c r="E100" s="4" t="s">
        <v>172</v>
      </c>
      <c r="F100" s="24">
        <v>1.7</v>
      </c>
      <c r="G100" s="24">
        <v>1.2</v>
      </c>
      <c r="H100" s="25">
        <v>61720025.450000003</v>
      </c>
      <c r="I100" s="25">
        <v>78502649.769999996</v>
      </c>
      <c r="J100" s="25">
        <v>567012.02</v>
      </c>
      <c r="K100" s="26" t="s">
        <v>335</v>
      </c>
      <c r="L100" s="14">
        <v>74279379.239999995</v>
      </c>
    </row>
    <row r="101" spans="1:12" s="36" customFormat="1" ht="48">
      <c r="A101" s="35">
        <f t="shared" si="1"/>
        <v>96</v>
      </c>
      <c r="B101" s="4" t="s">
        <v>76</v>
      </c>
      <c r="C101" s="15">
        <v>5110120540</v>
      </c>
      <c r="D101" s="4" t="s">
        <v>15</v>
      </c>
      <c r="E101" s="4" t="s">
        <v>172</v>
      </c>
      <c r="F101" s="24">
        <v>0.8</v>
      </c>
      <c r="G101" s="24">
        <v>0.9</v>
      </c>
      <c r="H101" s="25">
        <v>44823140.310000002</v>
      </c>
      <c r="I101" s="25" t="s">
        <v>186</v>
      </c>
      <c r="J101" s="25" t="s">
        <v>186</v>
      </c>
      <c r="K101" s="26" t="s">
        <v>336</v>
      </c>
      <c r="L101" s="14" t="s">
        <v>186</v>
      </c>
    </row>
    <row r="102" spans="1:12" s="36" customFormat="1" ht="36">
      <c r="A102" s="35">
        <f t="shared" si="1"/>
        <v>97</v>
      </c>
      <c r="B102" s="4" t="s">
        <v>77</v>
      </c>
      <c r="C102" s="15">
        <v>5110121102</v>
      </c>
      <c r="D102" s="4" t="s">
        <v>15</v>
      </c>
      <c r="E102" s="21" t="s">
        <v>171</v>
      </c>
      <c r="F102" s="24">
        <v>10.3</v>
      </c>
      <c r="G102" s="24">
        <v>5</v>
      </c>
      <c r="H102" s="25">
        <v>34722122.490000002</v>
      </c>
      <c r="I102" s="25" t="s">
        <v>186</v>
      </c>
      <c r="J102" s="25" t="s">
        <v>186</v>
      </c>
      <c r="K102" s="26" t="s">
        <v>271</v>
      </c>
      <c r="L102" s="14" t="s">
        <v>186</v>
      </c>
    </row>
    <row r="103" spans="1:12" s="36" customFormat="1" ht="61.5" customHeight="1">
      <c r="A103" s="35">
        <f t="shared" si="1"/>
        <v>98</v>
      </c>
      <c r="B103" s="4" t="s">
        <v>78</v>
      </c>
      <c r="C103" s="15">
        <v>5190084527</v>
      </c>
      <c r="D103" s="4" t="s">
        <v>24</v>
      </c>
      <c r="E103" s="21" t="s">
        <v>176</v>
      </c>
      <c r="F103" s="24">
        <v>100</v>
      </c>
      <c r="G103" s="24">
        <v>100</v>
      </c>
      <c r="H103" s="25">
        <v>10071410.130000001</v>
      </c>
      <c r="I103" s="25" t="s">
        <v>186</v>
      </c>
      <c r="J103" s="25" t="s">
        <v>186</v>
      </c>
      <c r="K103" s="26" t="s">
        <v>337</v>
      </c>
      <c r="L103" s="14" t="s">
        <v>186</v>
      </c>
    </row>
    <row r="104" spans="1:12" s="36" customFormat="1" ht="36">
      <c r="A104" s="35">
        <f t="shared" si="1"/>
        <v>99</v>
      </c>
      <c r="B104" s="4" t="s">
        <v>79</v>
      </c>
      <c r="C104" s="15">
        <v>5190020844</v>
      </c>
      <c r="D104" s="4" t="s">
        <v>15</v>
      </c>
      <c r="E104" s="4" t="s">
        <v>177</v>
      </c>
      <c r="F104" s="24">
        <v>1.2</v>
      </c>
      <c r="G104" s="24">
        <v>1.3</v>
      </c>
      <c r="H104" s="25">
        <v>64573426.549999997</v>
      </c>
      <c r="I104" s="25" t="s">
        <v>186</v>
      </c>
      <c r="J104" s="25" t="s">
        <v>186</v>
      </c>
      <c r="K104" s="26" t="s">
        <v>338</v>
      </c>
      <c r="L104" s="14" t="s">
        <v>186</v>
      </c>
    </row>
    <row r="105" spans="1:12" s="36" customFormat="1" ht="36">
      <c r="A105" s="35">
        <f t="shared" si="1"/>
        <v>100</v>
      </c>
      <c r="B105" s="4" t="s">
        <v>80</v>
      </c>
      <c r="C105" s="15">
        <v>5191601390</v>
      </c>
      <c r="D105" s="4" t="s">
        <v>15</v>
      </c>
      <c r="E105" s="4" t="s">
        <v>177</v>
      </c>
      <c r="F105" s="24">
        <v>1.2</v>
      </c>
      <c r="G105" s="24">
        <v>1.2</v>
      </c>
      <c r="H105" s="25">
        <v>56123967.479999997</v>
      </c>
      <c r="I105" s="25">
        <v>195332582.59</v>
      </c>
      <c r="J105" s="25">
        <v>12271062.789999999</v>
      </c>
      <c r="K105" s="26" t="s">
        <v>339</v>
      </c>
      <c r="L105" s="14">
        <v>188915618.90000001</v>
      </c>
    </row>
    <row r="106" spans="1:12" s="36" customFormat="1" ht="36">
      <c r="A106" s="35">
        <f t="shared" si="1"/>
        <v>101</v>
      </c>
      <c r="B106" s="4" t="s">
        <v>81</v>
      </c>
      <c r="C106" s="15">
        <v>5191601464</v>
      </c>
      <c r="D106" s="4" t="s">
        <v>15</v>
      </c>
      <c r="E106" s="4" t="s">
        <v>177</v>
      </c>
      <c r="F106" s="24">
        <v>1.2</v>
      </c>
      <c r="G106" s="24">
        <v>1.1000000000000001</v>
      </c>
      <c r="H106" s="25">
        <v>53133418.25</v>
      </c>
      <c r="I106" s="25" t="s">
        <v>186</v>
      </c>
      <c r="J106" s="25" t="s">
        <v>186</v>
      </c>
      <c r="K106" s="26" t="s">
        <v>340</v>
      </c>
      <c r="L106" s="14" t="s">
        <v>186</v>
      </c>
    </row>
    <row r="107" spans="1:12" s="36" customFormat="1" ht="36">
      <c r="A107" s="35">
        <f t="shared" si="1"/>
        <v>102</v>
      </c>
      <c r="B107" s="4" t="s">
        <v>82</v>
      </c>
      <c r="C107" s="15">
        <v>5191601471</v>
      </c>
      <c r="D107" s="4" t="s">
        <v>15</v>
      </c>
      <c r="E107" s="4" t="s">
        <v>177</v>
      </c>
      <c r="F107" s="24">
        <v>1.8</v>
      </c>
      <c r="G107" s="24">
        <v>1.5</v>
      </c>
      <c r="H107" s="25">
        <v>74046659.239999995</v>
      </c>
      <c r="I107" s="25" t="s">
        <v>186</v>
      </c>
      <c r="J107" s="25" t="s">
        <v>186</v>
      </c>
      <c r="K107" s="26" t="s">
        <v>341</v>
      </c>
      <c r="L107" s="14" t="s">
        <v>186</v>
      </c>
    </row>
    <row r="108" spans="1:12" s="36" customFormat="1" ht="36">
      <c r="A108" s="35">
        <f t="shared" si="1"/>
        <v>103</v>
      </c>
      <c r="B108" s="4" t="s">
        <v>83</v>
      </c>
      <c r="C108" s="15">
        <v>5191601496</v>
      </c>
      <c r="D108" s="4" t="s">
        <v>24</v>
      </c>
      <c r="E108" s="4" t="s">
        <v>177</v>
      </c>
      <c r="F108" s="24">
        <v>1.7</v>
      </c>
      <c r="G108" s="24">
        <v>1.4</v>
      </c>
      <c r="H108" s="25">
        <v>67020373.310000002</v>
      </c>
      <c r="I108" s="25" t="s">
        <v>186</v>
      </c>
      <c r="J108" s="25" t="s">
        <v>186</v>
      </c>
      <c r="K108" s="26" t="s">
        <v>342</v>
      </c>
      <c r="L108" s="14" t="s">
        <v>186</v>
      </c>
    </row>
    <row r="109" spans="1:12" s="36" customFormat="1" ht="36">
      <c r="A109" s="35">
        <f t="shared" si="1"/>
        <v>104</v>
      </c>
      <c r="B109" s="4" t="s">
        <v>84</v>
      </c>
      <c r="C109" s="15">
        <v>5191601506</v>
      </c>
      <c r="D109" s="4" t="s">
        <v>15</v>
      </c>
      <c r="E109" s="4" t="s">
        <v>177</v>
      </c>
      <c r="F109" s="24">
        <v>0.9</v>
      </c>
      <c r="G109" s="24">
        <v>1.4</v>
      </c>
      <c r="H109" s="25">
        <v>67227778.560000002</v>
      </c>
      <c r="I109" s="25" t="s">
        <v>186</v>
      </c>
      <c r="J109" s="25" t="s">
        <v>186</v>
      </c>
      <c r="K109" s="26" t="s">
        <v>343</v>
      </c>
      <c r="L109" s="14" t="s">
        <v>186</v>
      </c>
    </row>
    <row r="110" spans="1:12" s="36" customFormat="1" ht="36">
      <c r="A110" s="35">
        <f t="shared" si="1"/>
        <v>105</v>
      </c>
      <c r="B110" s="4" t="s">
        <v>85</v>
      </c>
      <c r="C110" s="15">
        <v>5191601513</v>
      </c>
      <c r="D110" s="4" t="s">
        <v>15</v>
      </c>
      <c r="E110" s="4" t="s">
        <v>177</v>
      </c>
      <c r="F110" s="24">
        <v>1.7</v>
      </c>
      <c r="G110" s="24">
        <v>1.5</v>
      </c>
      <c r="H110" s="25">
        <v>72259619.219999999</v>
      </c>
      <c r="I110" s="25" t="s">
        <v>186</v>
      </c>
      <c r="J110" s="25" t="s">
        <v>186</v>
      </c>
      <c r="K110" s="26" t="s">
        <v>344</v>
      </c>
      <c r="L110" s="14" t="s">
        <v>186</v>
      </c>
    </row>
    <row r="111" spans="1:12" s="36" customFormat="1" ht="36">
      <c r="A111" s="35">
        <f t="shared" si="1"/>
        <v>106</v>
      </c>
      <c r="B111" s="4" t="s">
        <v>86</v>
      </c>
      <c r="C111" s="15">
        <v>5191601520</v>
      </c>
      <c r="D111" s="4" t="s">
        <v>24</v>
      </c>
      <c r="E111" s="4" t="s">
        <v>177</v>
      </c>
      <c r="F111" s="24">
        <v>2.2999999999999998</v>
      </c>
      <c r="G111" s="24">
        <v>2.2000000000000002</v>
      </c>
      <c r="H111" s="25">
        <v>10818495.439999999</v>
      </c>
      <c r="I111" s="25">
        <v>165442589.19</v>
      </c>
      <c r="J111" s="25">
        <v>14422839.039999999</v>
      </c>
      <c r="K111" s="26" t="s">
        <v>345</v>
      </c>
      <c r="L111" s="14">
        <v>161407226.13</v>
      </c>
    </row>
    <row r="112" spans="1:12" s="36" customFormat="1" ht="36">
      <c r="A112" s="35">
        <f t="shared" si="1"/>
        <v>107</v>
      </c>
      <c r="B112" s="4" t="s">
        <v>87</v>
      </c>
      <c r="C112" s="15">
        <v>5191601538</v>
      </c>
      <c r="D112" s="4" t="s">
        <v>24</v>
      </c>
      <c r="E112" s="4" t="s">
        <v>177</v>
      </c>
      <c r="F112" s="24">
        <v>2.2000000000000002</v>
      </c>
      <c r="G112" s="24">
        <v>2.1</v>
      </c>
      <c r="H112" s="25">
        <v>101715057.79000001</v>
      </c>
      <c r="I112" s="25">
        <v>152212705.94999999</v>
      </c>
      <c r="J112" s="25">
        <v>9611227.4700000007</v>
      </c>
      <c r="K112" s="26" t="s">
        <v>346</v>
      </c>
      <c r="L112" s="14">
        <v>150194502.44</v>
      </c>
    </row>
    <row r="113" spans="1:12" s="36" customFormat="1" ht="36">
      <c r="A113" s="35">
        <f t="shared" si="1"/>
        <v>108</v>
      </c>
      <c r="B113" s="4" t="s">
        <v>88</v>
      </c>
      <c r="C113" s="15">
        <v>5191601577</v>
      </c>
      <c r="D113" s="4" t="s">
        <v>15</v>
      </c>
      <c r="E113" s="4" t="s">
        <v>177</v>
      </c>
      <c r="F113" s="24">
        <v>1.3</v>
      </c>
      <c r="G113" s="24">
        <v>1.5</v>
      </c>
      <c r="H113" s="25">
        <v>74149632.420000002</v>
      </c>
      <c r="I113" s="25" t="s">
        <v>186</v>
      </c>
      <c r="J113" s="25" t="s">
        <v>186</v>
      </c>
      <c r="K113" s="26" t="s">
        <v>347</v>
      </c>
      <c r="L113" s="14" t="s">
        <v>186</v>
      </c>
    </row>
    <row r="114" spans="1:12" s="36" customFormat="1" ht="36">
      <c r="A114" s="35">
        <f t="shared" si="1"/>
        <v>109</v>
      </c>
      <c r="B114" s="4" t="s">
        <v>89</v>
      </c>
      <c r="C114" s="15">
        <v>5191601591</v>
      </c>
      <c r="D114" s="4" t="s">
        <v>24</v>
      </c>
      <c r="E114" s="4" t="s">
        <v>177</v>
      </c>
      <c r="F114" s="24">
        <v>1.6</v>
      </c>
      <c r="G114" s="24">
        <v>1.3</v>
      </c>
      <c r="H114" s="25">
        <v>62401425.609999999</v>
      </c>
      <c r="I114" s="25" t="s">
        <v>186</v>
      </c>
      <c r="J114" s="25" t="s">
        <v>186</v>
      </c>
      <c r="K114" s="26" t="s">
        <v>348</v>
      </c>
      <c r="L114" s="14" t="s">
        <v>186</v>
      </c>
    </row>
    <row r="115" spans="1:12" s="36" customFormat="1" ht="36">
      <c r="A115" s="35">
        <f t="shared" si="1"/>
        <v>110</v>
      </c>
      <c r="B115" s="4" t="s">
        <v>90</v>
      </c>
      <c r="C115" s="15">
        <v>5191601601</v>
      </c>
      <c r="D115" s="4" t="s">
        <v>15</v>
      </c>
      <c r="E115" s="4" t="s">
        <v>177</v>
      </c>
      <c r="F115" s="24">
        <v>1.9</v>
      </c>
      <c r="G115" s="24">
        <v>1.6</v>
      </c>
      <c r="H115" s="25">
        <v>78708249.700000003</v>
      </c>
      <c r="I115" s="25" t="s">
        <v>186</v>
      </c>
      <c r="J115" s="25" t="s">
        <v>186</v>
      </c>
      <c r="K115" s="26" t="s">
        <v>349</v>
      </c>
      <c r="L115" s="14" t="s">
        <v>186</v>
      </c>
    </row>
    <row r="116" spans="1:12" s="36" customFormat="1" ht="36">
      <c r="A116" s="35">
        <f t="shared" si="1"/>
        <v>111</v>
      </c>
      <c r="B116" s="4" t="s">
        <v>91</v>
      </c>
      <c r="C116" s="15">
        <v>5191601619</v>
      </c>
      <c r="D116" s="4" t="s">
        <v>15</v>
      </c>
      <c r="E116" s="4" t="s">
        <v>177</v>
      </c>
      <c r="F116" s="24">
        <v>1.8</v>
      </c>
      <c r="G116" s="24">
        <v>1.5</v>
      </c>
      <c r="H116" s="25">
        <v>76530210.769999996</v>
      </c>
      <c r="I116" s="25" t="s">
        <v>186</v>
      </c>
      <c r="J116" s="25" t="s">
        <v>186</v>
      </c>
      <c r="K116" s="26" t="s">
        <v>350</v>
      </c>
      <c r="L116" s="14" t="s">
        <v>186</v>
      </c>
    </row>
    <row r="117" spans="1:12" s="36" customFormat="1" ht="36">
      <c r="A117" s="35">
        <f t="shared" si="1"/>
        <v>112</v>
      </c>
      <c r="B117" s="4" t="s">
        <v>232</v>
      </c>
      <c r="C117" s="15">
        <v>5191601672</v>
      </c>
      <c r="D117" s="4" t="s">
        <v>15</v>
      </c>
      <c r="E117" s="4" t="s">
        <v>177</v>
      </c>
      <c r="F117" s="24">
        <v>0.6</v>
      </c>
      <c r="G117" s="24">
        <v>0.6</v>
      </c>
      <c r="H117" s="25">
        <v>31760809.32</v>
      </c>
      <c r="I117" s="25" t="s">
        <v>186</v>
      </c>
      <c r="J117" s="25" t="s">
        <v>186</v>
      </c>
      <c r="K117" s="26" t="s">
        <v>351</v>
      </c>
      <c r="L117" s="14" t="s">
        <v>186</v>
      </c>
    </row>
    <row r="118" spans="1:12" s="36" customFormat="1" ht="36">
      <c r="A118" s="35">
        <f t="shared" si="1"/>
        <v>113</v>
      </c>
      <c r="B118" s="4" t="s">
        <v>92</v>
      </c>
      <c r="C118" s="15">
        <v>5191601680</v>
      </c>
      <c r="D118" s="4" t="s">
        <v>15</v>
      </c>
      <c r="E118" s="4" t="s">
        <v>177</v>
      </c>
      <c r="F118" s="24">
        <v>1.7</v>
      </c>
      <c r="G118" s="24">
        <v>1.8</v>
      </c>
      <c r="H118" s="25">
        <v>86472002.379999995</v>
      </c>
      <c r="I118" s="25">
        <v>171313637.44</v>
      </c>
      <c r="J118" s="25">
        <v>11525790.710000001</v>
      </c>
      <c r="K118" s="26" t="s">
        <v>352</v>
      </c>
      <c r="L118" s="14">
        <v>168034163.40000001</v>
      </c>
    </row>
    <row r="119" spans="1:12" s="36" customFormat="1" ht="36">
      <c r="A119" s="35">
        <f t="shared" si="1"/>
        <v>114</v>
      </c>
      <c r="B119" s="4" t="s">
        <v>93</v>
      </c>
      <c r="C119" s="15">
        <v>5190132146</v>
      </c>
      <c r="D119" s="4" t="s">
        <v>15</v>
      </c>
      <c r="E119" s="4" t="s">
        <v>177</v>
      </c>
      <c r="F119" s="24">
        <v>1.5</v>
      </c>
      <c r="G119" s="24">
        <v>1.5</v>
      </c>
      <c r="H119" s="25">
        <v>72444228.760000005</v>
      </c>
      <c r="I119" s="25" t="s">
        <v>186</v>
      </c>
      <c r="J119" s="25" t="s">
        <v>186</v>
      </c>
      <c r="K119" s="26" t="s">
        <v>353</v>
      </c>
      <c r="L119" s="14" t="s">
        <v>186</v>
      </c>
    </row>
    <row r="120" spans="1:12" s="36" customFormat="1" ht="36">
      <c r="A120" s="35">
        <f t="shared" si="1"/>
        <v>115</v>
      </c>
      <c r="B120" s="4" t="s">
        <v>254</v>
      </c>
      <c r="C120" s="15">
        <v>5190173495</v>
      </c>
      <c r="D120" s="4" t="s">
        <v>24</v>
      </c>
      <c r="E120" s="4" t="s">
        <v>177</v>
      </c>
      <c r="F120" s="24">
        <v>0.8</v>
      </c>
      <c r="G120" s="24">
        <v>0.7</v>
      </c>
      <c r="H120" s="25">
        <v>35352554.600000001</v>
      </c>
      <c r="I120" s="25" t="s">
        <v>186</v>
      </c>
      <c r="J120" s="25" t="s">
        <v>186</v>
      </c>
      <c r="K120" s="26" t="s">
        <v>354</v>
      </c>
      <c r="L120" s="14" t="s">
        <v>186</v>
      </c>
    </row>
    <row r="121" spans="1:12" s="36" customFormat="1" ht="36">
      <c r="A121" s="35">
        <f t="shared" si="1"/>
        <v>116</v>
      </c>
      <c r="B121" s="4" t="s">
        <v>94</v>
      </c>
      <c r="C121" s="15">
        <v>5190198838</v>
      </c>
      <c r="D121" s="4" t="s">
        <v>24</v>
      </c>
      <c r="E121" s="4" t="s">
        <v>177</v>
      </c>
      <c r="F121" s="24">
        <v>0.9</v>
      </c>
      <c r="G121" s="24">
        <v>1.2</v>
      </c>
      <c r="H121" s="25">
        <v>51814533.890000001</v>
      </c>
      <c r="I121" s="25" t="s">
        <v>186</v>
      </c>
      <c r="J121" s="25" t="s">
        <v>186</v>
      </c>
      <c r="K121" s="26" t="s">
        <v>355</v>
      </c>
      <c r="L121" s="14" t="s">
        <v>186</v>
      </c>
    </row>
    <row r="122" spans="1:12" s="36" customFormat="1" ht="36">
      <c r="A122" s="35">
        <f t="shared" si="1"/>
        <v>117</v>
      </c>
      <c r="B122" s="4" t="s">
        <v>95</v>
      </c>
      <c r="C122" s="15">
        <v>5190308801</v>
      </c>
      <c r="D122" s="4" t="s">
        <v>24</v>
      </c>
      <c r="E122" s="4" t="s">
        <v>177</v>
      </c>
      <c r="F122" s="24">
        <v>1.5</v>
      </c>
      <c r="G122" s="24">
        <v>1.3</v>
      </c>
      <c r="H122" s="25">
        <v>61850293.009999998</v>
      </c>
      <c r="I122" s="25">
        <v>104325080.01000001</v>
      </c>
      <c r="J122" s="25">
        <v>9072168.8800000008</v>
      </c>
      <c r="K122" s="26" t="s">
        <v>356</v>
      </c>
      <c r="L122" s="14">
        <v>100874449.54000001</v>
      </c>
    </row>
    <row r="123" spans="1:12" s="36" customFormat="1" ht="36">
      <c r="A123" s="35">
        <f t="shared" si="1"/>
        <v>118</v>
      </c>
      <c r="B123" s="4" t="s">
        <v>96</v>
      </c>
      <c r="C123" s="15">
        <v>5190309435</v>
      </c>
      <c r="D123" s="4" t="s">
        <v>24</v>
      </c>
      <c r="E123" s="4" t="s">
        <v>177</v>
      </c>
      <c r="F123" s="24">
        <v>2.2000000000000002</v>
      </c>
      <c r="G123" s="24">
        <v>1.5</v>
      </c>
      <c r="H123" s="25">
        <v>74928172.790000007</v>
      </c>
      <c r="I123" s="25">
        <v>173938723.08000001</v>
      </c>
      <c r="J123" s="25">
        <v>12807796.82</v>
      </c>
      <c r="K123" s="26" t="s">
        <v>357</v>
      </c>
      <c r="L123" s="14">
        <v>170781912.53999999</v>
      </c>
    </row>
    <row r="124" spans="1:12" s="36" customFormat="1" ht="36">
      <c r="A124" s="35">
        <f t="shared" si="1"/>
        <v>119</v>
      </c>
      <c r="B124" s="4" t="s">
        <v>97</v>
      </c>
      <c r="C124" s="15">
        <v>5190309467</v>
      </c>
      <c r="D124" s="4" t="s">
        <v>15</v>
      </c>
      <c r="E124" s="4" t="s">
        <v>177</v>
      </c>
      <c r="F124" s="24">
        <v>1</v>
      </c>
      <c r="G124" s="24">
        <v>1.2</v>
      </c>
      <c r="H124" s="25">
        <v>59545350.829999998</v>
      </c>
      <c r="I124" s="25" t="s">
        <v>186</v>
      </c>
      <c r="J124" s="25" t="s">
        <v>186</v>
      </c>
      <c r="K124" s="26" t="s">
        <v>358</v>
      </c>
      <c r="L124" s="14" t="s">
        <v>186</v>
      </c>
    </row>
    <row r="125" spans="1:12" s="36" customFormat="1" ht="36">
      <c r="A125" s="35">
        <f t="shared" si="1"/>
        <v>120</v>
      </c>
      <c r="B125" s="4" t="s">
        <v>98</v>
      </c>
      <c r="C125" s="15">
        <v>5190309474</v>
      </c>
      <c r="D125" s="4" t="s">
        <v>15</v>
      </c>
      <c r="E125" s="4" t="s">
        <v>177</v>
      </c>
      <c r="F125" s="24">
        <v>2.2000000000000002</v>
      </c>
      <c r="G125" s="24">
        <v>2.1</v>
      </c>
      <c r="H125" s="25">
        <v>103272233.16</v>
      </c>
      <c r="I125" s="25" t="s">
        <v>186</v>
      </c>
      <c r="J125" s="25" t="s">
        <v>186</v>
      </c>
      <c r="K125" s="26" t="s">
        <v>359</v>
      </c>
      <c r="L125" s="14" t="s">
        <v>186</v>
      </c>
    </row>
    <row r="126" spans="1:12" s="36" customFormat="1" ht="36">
      <c r="A126" s="35">
        <f t="shared" si="1"/>
        <v>121</v>
      </c>
      <c r="B126" s="4" t="s">
        <v>99</v>
      </c>
      <c r="C126" s="15">
        <v>5190309756</v>
      </c>
      <c r="D126" s="4" t="s">
        <v>15</v>
      </c>
      <c r="E126" s="4" t="s">
        <v>177</v>
      </c>
      <c r="F126" s="24">
        <v>1.8</v>
      </c>
      <c r="G126" s="24">
        <v>1.4</v>
      </c>
      <c r="H126" s="25">
        <v>65880521.009999998</v>
      </c>
      <c r="I126" s="25">
        <v>139459105.30000001</v>
      </c>
      <c r="J126" s="25">
        <v>9136222.8300000001</v>
      </c>
      <c r="K126" s="26" t="s">
        <v>360</v>
      </c>
      <c r="L126" s="14">
        <v>137193345.30000001</v>
      </c>
    </row>
    <row r="127" spans="1:12" s="36" customFormat="1" ht="36">
      <c r="A127" s="35">
        <f t="shared" si="1"/>
        <v>122</v>
      </c>
      <c r="B127" s="4" t="s">
        <v>100</v>
      </c>
      <c r="C127" s="15">
        <v>5190309763</v>
      </c>
      <c r="D127" s="4" t="s">
        <v>15</v>
      </c>
      <c r="E127" s="4" t="s">
        <v>177</v>
      </c>
      <c r="F127" s="24">
        <v>1.2</v>
      </c>
      <c r="G127" s="24">
        <v>1.3</v>
      </c>
      <c r="H127" s="25">
        <v>60829855.43</v>
      </c>
      <c r="I127" s="25">
        <v>176541604.84999999</v>
      </c>
      <c r="J127" s="25">
        <v>9779980.7300000004</v>
      </c>
      <c r="K127" s="26" t="s">
        <v>361</v>
      </c>
      <c r="L127" s="14">
        <v>173195493.75</v>
      </c>
    </row>
    <row r="128" spans="1:12" s="36" customFormat="1" ht="36">
      <c r="A128" s="35">
        <f t="shared" si="1"/>
        <v>123</v>
      </c>
      <c r="B128" s="4" t="s">
        <v>101</v>
      </c>
      <c r="C128" s="15">
        <v>5190309770</v>
      </c>
      <c r="D128" s="4" t="s">
        <v>15</v>
      </c>
      <c r="E128" s="4" t="s">
        <v>177</v>
      </c>
      <c r="F128" s="24">
        <v>1.2</v>
      </c>
      <c r="G128" s="24">
        <v>1.3</v>
      </c>
      <c r="H128" s="25">
        <v>62024074.289999999</v>
      </c>
      <c r="I128" s="25">
        <v>183686412.75999999</v>
      </c>
      <c r="J128" s="25">
        <v>7976694.75</v>
      </c>
      <c r="K128" s="26" t="s">
        <v>362</v>
      </c>
      <c r="L128" s="14">
        <v>180167819.74000001</v>
      </c>
    </row>
    <row r="129" spans="1:12" s="36" customFormat="1" ht="36">
      <c r="A129" s="35">
        <f t="shared" si="1"/>
        <v>124</v>
      </c>
      <c r="B129" s="4" t="s">
        <v>102</v>
      </c>
      <c r="C129" s="15">
        <v>5190309837</v>
      </c>
      <c r="D129" s="4" t="s">
        <v>15</v>
      </c>
      <c r="E129" s="4" t="s">
        <v>177</v>
      </c>
      <c r="F129" s="24">
        <v>0.7</v>
      </c>
      <c r="G129" s="24">
        <v>0.7</v>
      </c>
      <c r="H129" s="25">
        <v>34877878.43</v>
      </c>
      <c r="I129" s="25" t="s">
        <v>186</v>
      </c>
      <c r="J129" s="25" t="s">
        <v>186</v>
      </c>
      <c r="K129" s="26" t="s">
        <v>363</v>
      </c>
      <c r="L129" s="14" t="s">
        <v>186</v>
      </c>
    </row>
    <row r="130" spans="1:12" s="36" customFormat="1" ht="36">
      <c r="A130" s="35">
        <f t="shared" si="1"/>
        <v>125</v>
      </c>
      <c r="B130" s="4" t="s">
        <v>103</v>
      </c>
      <c r="C130" s="15">
        <v>5190309844</v>
      </c>
      <c r="D130" s="4" t="s">
        <v>15</v>
      </c>
      <c r="E130" s="4" t="s">
        <v>177</v>
      </c>
      <c r="F130" s="24">
        <v>2.6</v>
      </c>
      <c r="G130" s="24">
        <v>2.5</v>
      </c>
      <c r="H130" s="25">
        <v>121955817.29000001</v>
      </c>
      <c r="I130" s="25" t="s">
        <v>186</v>
      </c>
      <c r="J130" s="25" t="s">
        <v>186</v>
      </c>
      <c r="K130" s="26" t="s">
        <v>364</v>
      </c>
      <c r="L130" s="14" t="s">
        <v>186</v>
      </c>
    </row>
    <row r="131" spans="1:12" s="36" customFormat="1" ht="36">
      <c r="A131" s="35">
        <f t="shared" si="1"/>
        <v>126</v>
      </c>
      <c r="B131" s="4" t="s">
        <v>104</v>
      </c>
      <c r="C131" s="15">
        <v>5190309851</v>
      </c>
      <c r="D131" s="4" t="s">
        <v>15</v>
      </c>
      <c r="E131" s="4" t="s">
        <v>177</v>
      </c>
      <c r="F131" s="24">
        <v>1.6</v>
      </c>
      <c r="G131" s="24">
        <v>1.4</v>
      </c>
      <c r="H131" s="25">
        <v>69097588.930000007</v>
      </c>
      <c r="I131" s="25" t="s">
        <v>186</v>
      </c>
      <c r="J131" s="25" t="s">
        <v>186</v>
      </c>
      <c r="K131" s="26" t="s">
        <v>365</v>
      </c>
      <c r="L131" s="14" t="s">
        <v>186</v>
      </c>
    </row>
    <row r="132" spans="1:12" s="36" customFormat="1" ht="36">
      <c r="A132" s="35">
        <f t="shared" si="1"/>
        <v>127</v>
      </c>
      <c r="B132" s="4" t="s">
        <v>105</v>
      </c>
      <c r="C132" s="15">
        <v>5190309869</v>
      </c>
      <c r="D132" s="4" t="s">
        <v>24</v>
      </c>
      <c r="E132" s="4" t="s">
        <v>177</v>
      </c>
      <c r="F132" s="24">
        <v>1.6</v>
      </c>
      <c r="G132" s="24">
        <v>1.5</v>
      </c>
      <c r="H132" s="25">
        <v>72589418.019999996</v>
      </c>
      <c r="I132" s="25" t="s">
        <v>186</v>
      </c>
      <c r="J132" s="25" t="s">
        <v>186</v>
      </c>
      <c r="K132" s="26" t="s">
        <v>366</v>
      </c>
      <c r="L132" s="14" t="s">
        <v>186</v>
      </c>
    </row>
    <row r="133" spans="1:12" s="36" customFormat="1" ht="36">
      <c r="A133" s="35">
        <f t="shared" si="1"/>
        <v>128</v>
      </c>
      <c r="B133" s="4" t="s">
        <v>106</v>
      </c>
      <c r="C133" s="15">
        <v>5190309876</v>
      </c>
      <c r="D133" s="4" t="s">
        <v>15</v>
      </c>
      <c r="E133" s="4" t="s">
        <v>177</v>
      </c>
      <c r="F133" s="24">
        <v>1.2</v>
      </c>
      <c r="G133" s="24">
        <v>1.2</v>
      </c>
      <c r="H133" s="25">
        <v>58476514.75</v>
      </c>
      <c r="I133" s="25" t="s">
        <v>186</v>
      </c>
      <c r="J133" s="25" t="s">
        <v>186</v>
      </c>
      <c r="K133" s="26" t="s">
        <v>367</v>
      </c>
      <c r="L133" s="14" t="s">
        <v>186</v>
      </c>
    </row>
    <row r="134" spans="1:12" s="36" customFormat="1" ht="36">
      <c r="A134" s="35">
        <f t="shared" si="1"/>
        <v>129</v>
      </c>
      <c r="B134" s="4" t="s">
        <v>107</v>
      </c>
      <c r="C134" s="15">
        <v>5190309932</v>
      </c>
      <c r="D134" s="4" t="s">
        <v>15</v>
      </c>
      <c r="E134" s="4" t="s">
        <v>177</v>
      </c>
      <c r="F134" s="24">
        <v>1.4</v>
      </c>
      <c r="G134" s="24">
        <v>1.4</v>
      </c>
      <c r="H134" s="25">
        <v>68259268</v>
      </c>
      <c r="I134" s="25" t="s">
        <v>186</v>
      </c>
      <c r="J134" s="25" t="s">
        <v>186</v>
      </c>
      <c r="K134" s="26" t="s">
        <v>368</v>
      </c>
      <c r="L134" s="14" t="s">
        <v>186</v>
      </c>
    </row>
    <row r="135" spans="1:12" s="36" customFormat="1" ht="36">
      <c r="A135" s="35">
        <f t="shared" si="1"/>
        <v>130</v>
      </c>
      <c r="B135" s="4" t="s">
        <v>233</v>
      </c>
      <c r="C135" s="15">
        <v>5190312251</v>
      </c>
      <c r="D135" s="4" t="s">
        <v>15</v>
      </c>
      <c r="E135" s="4" t="s">
        <v>177</v>
      </c>
      <c r="F135" s="24">
        <v>1.7</v>
      </c>
      <c r="G135" s="24">
        <v>1.5</v>
      </c>
      <c r="H135" s="25">
        <v>73207985.290000007</v>
      </c>
      <c r="I135" s="25">
        <v>140332738.86000001</v>
      </c>
      <c r="J135" s="25">
        <v>11010689.859999999</v>
      </c>
      <c r="K135" s="26" t="s">
        <v>369</v>
      </c>
      <c r="L135" s="14">
        <v>138096748.86000001</v>
      </c>
    </row>
    <row r="136" spans="1:12" s="36" customFormat="1" ht="36">
      <c r="A136" s="35">
        <f t="shared" ref="A136:A193" si="2">ROW()-5</f>
        <v>131</v>
      </c>
      <c r="B136" s="4" t="s">
        <v>108</v>
      </c>
      <c r="C136" s="15">
        <v>5190312406</v>
      </c>
      <c r="D136" s="4" t="s">
        <v>15</v>
      </c>
      <c r="E136" s="4" t="s">
        <v>177</v>
      </c>
      <c r="F136" s="24">
        <v>0.8</v>
      </c>
      <c r="G136" s="24">
        <v>0.9</v>
      </c>
      <c r="H136" s="25">
        <v>41794088.840000004</v>
      </c>
      <c r="I136" s="25" t="s">
        <v>186</v>
      </c>
      <c r="J136" s="25" t="s">
        <v>186</v>
      </c>
      <c r="K136" s="26" t="s">
        <v>370</v>
      </c>
      <c r="L136" s="14" t="s">
        <v>186</v>
      </c>
    </row>
    <row r="137" spans="1:12" s="36" customFormat="1" ht="36">
      <c r="A137" s="35">
        <f t="shared" si="2"/>
        <v>132</v>
      </c>
      <c r="B137" s="4" t="s">
        <v>109</v>
      </c>
      <c r="C137" s="15">
        <v>5190312420</v>
      </c>
      <c r="D137" s="4" t="s">
        <v>15</v>
      </c>
      <c r="E137" s="4" t="s">
        <v>177</v>
      </c>
      <c r="F137" s="24">
        <v>2.1</v>
      </c>
      <c r="G137" s="24">
        <v>1.8</v>
      </c>
      <c r="H137" s="25">
        <v>88602545.370000005</v>
      </c>
      <c r="I137" s="25" t="s">
        <v>186</v>
      </c>
      <c r="J137" s="25" t="s">
        <v>186</v>
      </c>
      <c r="K137" s="26" t="s">
        <v>371</v>
      </c>
      <c r="L137" s="14" t="s">
        <v>186</v>
      </c>
    </row>
    <row r="138" spans="1:12" s="36" customFormat="1" ht="36">
      <c r="A138" s="35">
        <f t="shared" si="2"/>
        <v>133</v>
      </c>
      <c r="B138" s="4" t="s">
        <v>110</v>
      </c>
      <c r="C138" s="15">
        <v>5190312438</v>
      </c>
      <c r="D138" s="4" t="s">
        <v>15</v>
      </c>
      <c r="E138" s="4" t="s">
        <v>177</v>
      </c>
      <c r="F138" s="24">
        <v>1.6</v>
      </c>
      <c r="G138" s="24">
        <v>1.7</v>
      </c>
      <c r="H138" s="25">
        <v>79492140.430000007</v>
      </c>
      <c r="I138" s="25" t="s">
        <v>186</v>
      </c>
      <c r="J138" s="25" t="s">
        <v>186</v>
      </c>
      <c r="K138" s="26" t="s">
        <v>372</v>
      </c>
      <c r="L138" s="14" t="s">
        <v>186</v>
      </c>
    </row>
    <row r="139" spans="1:12" s="36" customFormat="1" ht="36">
      <c r="A139" s="35">
        <f t="shared" si="2"/>
        <v>134</v>
      </c>
      <c r="B139" s="4" t="s">
        <v>255</v>
      </c>
      <c r="C139" s="15">
        <v>5190407866</v>
      </c>
      <c r="D139" s="4" t="s">
        <v>15</v>
      </c>
      <c r="E139" s="4" t="s">
        <v>177</v>
      </c>
      <c r="F139" s="24">
        <v>1.3</v>
      </c>
      <c r="G139" s="24">
        <v>1.5</v>
      </c>
      <c r="H139" s="25">
        <v>70631996.019999996</v>
      </c>
      <c r="I139" s="25" t="s">
        <v>186</v>
      </c>
      <c r="J139" s="25" t="s">
        <v>186</v>
      </c>
      <c r="K139" s="26" t="s">
        <v>373</v>
      </c>
      <c r="L139" s="14" t="s">
        <v>186</v>
      </c>
    </row>
    <row r="140" spans="1:12" s="36" customFormat="1" ht="36">
      <c r="A140" s="35">
        <f t="shared" si="2"/>
        <v>135</v>
      </c>
      <c r="B140" s="4" t="s">
        <v>111</v>
      </c>
      <c r="C140" s="15">
        <v>5190407915</v>
      </c>
      <c r="D140" s="4" t="s">
        <v>15</v>
      </c>
      <c r="E140" s="4" t="s">
        <v>177</v>
      </c>
      <c r="F140" s="24">
        <v>0.4</v>
      </c>
      <c r="G140" s="24">
        <v>0.7</v>
      </c>
      <c r="H140" s="25">
        <v>34164321.130000003</v>
      </c>
      <c r="I140" s="25" t="s">
        <v>186</v>
      </c>
      <c r="J140" s="25" t="s">
        <v>186</v>
      </c>
      <c r="K140" s="26" t="s">
        <v>374</v>
      </c>
      <c r="L140" s="14" t="s">
        <v>186</v>
      </c>
    </row>
    <row r="141" spans="1:12" s="36" customFormat="1" ht="36">
      <c r="A141" s="35">
        <f t="shared" si="2"/>
        <v>136</v>
      </c>
      <c r="B141" s="4" t="s">
        <v>112</v>
      </c>
      <c r="C141" s="15">
        <v>5190407922</v>
      </c>
      <c r="D141" s="4" t="s">
        <v>15</v>
      </c>
      <c r="E141" s="4" t="s">
        <v>177</v>
      </c>
      <c r="F141" s="24">
        <v>1</v>
      </c>
      <c r="G141" s="24">
        <v>1</v>
      </c>
      <c r="H141" s="25">
        <v>46730922.079999998</v>
      </c>
      <c r="I141" s="25" t="s">
        <v>186</v>
      </c>
      <c r="J141" s="25" t="s">
        <v>186</v>
      </c>
      <c r="K141" s="26" t="s">
        <v>375</v>
      </c>
      <c r="L141" s="14" t="s">
        <v>186</v>
      </c>
    </row>
    <row r="142" spans="1:12" s="36" customFormat="1" ht="36">
      <c r="A142" s="35">
        <f t="shared" si="2"/>
        <v>137</v>
      </c>
      <c r="B142" s="4" t="s">
        <v>113</v>
      </c>
      <c r="C142" s="15">
        <v>5190407930</v>
      </c>
      <c r="D142" s="4" t="s">
        <v>15</v>
      </c>
      <c r="E142" s="4" t="s">
        <v>177</v>
      </c>
      <c r="F142" s="24">
        <v>0.5</v>
      </c>
      <c r="G142" s="24">
        <v>0.7</v>
      </c>
      <c r="H142" s="25">
        <v>36204373.469999999</v>
      </c>
      <c r="I142" s="25" t="s">
        <v>186</v>
      </c>
      <c r="J142" s="25" t="s">
        <v>186</v>
      </c>
      <c r="K142" s="26" t="s">
        <v>376</v>
      </c>
      <c r="L142" s="14" t="s">
        <v>186</v>
      </c>
    </row>
    <row r="143" spans="1:12" s="36" customFormat="1" ht="36">
      <c r="A143" s="35">
        <f t="shared" si="2"/>
        <v>138</v>
      </c>
      <c r="B143" s="4" t="s">
        <v>114</v>
      </c>
      <c r="C143" s="15">
        <v>5190407947</v>
      </c>
      <c r="D143" s="4" t="s">
        <v>15</v>
      </c>
      <c r="E143" s="4" t="s">
        <v>177</v>
      </c>
      <c r="F143" s="24">
        <v>1.9</v>
      </c>
      <c r="G143" s="24">
        <v>2.5</v>
      </c>
      <c r="H143" s="25">
        <v>119546826.2</v>
      </c>
      <c r="I143" s="25">
        <v>193887828.69999999</v>
      </c>
      <c r="J143" s="25">
        <v>12498956.32</v>
      </c>
      <c r="K143" s="26" t="s">
        <v>377</v>
      </c>
      <c r="L143" s="14">
        <v>188771865.94999999</v>
      </c>
    </row>
    <row r="144" spans="1:12" s="36" customFormat="1" ht="36">
      <c r="A144" s="35">
        <f t="shared" si="2"/>
        <v>139</v>
      </c>
      <c r="B144" s="4" t="s">
        <v>115</v>
      </c>
      <c r="C144" s="15">
        <v>5190408080</v>
      </c>
      <c r="D144" s="4" t="s">
        <v>24</v>
      </c>
      <c r="E144" s="4" t="s">
        <v>177</v>
      </c>
      <c r="F144" s="24">
        <v>1.4</v>
      </c>
      <c r="G144" s="24">
        <v>1.7</v>
      </c>
      <c r="H144" s="25">
        <v>84267008.189999998</v>
      </c>
      <c r="I144" s="25" t="s">
        <v>186</v>
      </c>
      <c r="J144" s="25" t="s">
        <v>186</v>
      </c>
      <c r="K144" s="26" t="s">
        <v>378</v>
      </c>
      <c r="L144" s="14" t="s">
        <v>186</v>
      </c>
    </row>
    <row r="145" spans="1:12" s="36" customFormat="1" ht="36">
      <c r="A145" s="35">
        <f t="shared" si="2"/>
        <v>140</v>
      </c>
      <c r="B145" s="4" t="s">
        <v>116</v>
      </c>
      <c r="C145" s="15">
        <v>5190408098</v>
      </c>
      <c r="D145" s="4" t="s">
        <v>15</v>
      </c>
      <c r="E145" s="4" t="s">
        <v>177</v>
      </c>
      <c r="F145" s="24">
        <v>1.1000000000000001</v>
      </c>
      <c r="G145" s="24">
        <v>1.2</v>
      </c>
      <c r="H145" s="25">
        <v>56872924.68</v>
      </c>
      <c r="I145" s="25" t="s">
        <v>186</v>
      </c>
      <c r="J145" s="25" t="s">
        <v>186</v>
      </c>
      <c r="K145" s="26" t="s">
        <v>379</v>
      </c>
      <c r="L145" s="14" t="s">
        <v>186</v>
      </c>
    </row>
    <row r="146" spans="1:12" s="36" customFormat="1" ht="36">
      <c r="A146" s="35">
        <f t="shared" si="2"/>
        <v>141</v>
      </c>
      <c r="B146" s="4" t="s">
        <v>117</v>
      </c>
      <c r="C146" s="15">
        <v>5190408108</v>
      </c>
      <c r="D146" s="4" t="s">
        <v>15</v>
      </c>
      <c r="E146" s="4" t="s">
        <v>177</v>
      </c>
      <c r="F146" s="24">
        <v>1.3</v>
      </c>
      <c r="G146" s="24">
        <v>1.3</v>
      </c>
      <c r="H146" s="25">
        <v>60136978.310000002</v>
      </c>
      <c r="I146" s="25" t="s">
        <v>186</v>
      </c>
      <c r="J146" s="25" t="s">
        <v>186</v>
      </c>
      <c r="K146" s="26" t="s">
        <v>380</v>
      </c>
      <c r="L146" s="14" t="s">
        <v>186</v>
      </c>
    </row>
    <row r="147" spans="1:12" s="36" customFormat="1" ht="36">
      <c r="A147" s="35">
        <f t="shared" si="2"/>
        <v>142</v>
      </c>
      <c r="B147" s="4" t="s">
        <v>118</v>
      </c>
      <c r="C147" s="15">
        <v>5190408115</v>
      </c>
      <c r="D147" s="4" t="s">
        <v>24</v>
      </c>
      <c r="E147" s="4" t="s">
        <v>177</v>
      </c>
      <c r="F147" s="24">
        <v>1.3</v>
      </c>
      <c r="G147" s="24">
        <v>1.3</v>
      </c>
      <c r="H147" s="25">
        <v>62822877.969999999</v>
      </c>
      <c r="I147" s="25" t="s">
        <v>186</v>
      </c>
      <c r="J147" s="25" t="s">
        <v>186</v>
      </c>
      <c r="K147" s="26" t="s">
        <v>381</v>
      </c>
      <c r="L147" s="14" t="s">
        <v>186</v>
      </c>
    </row>
    <row r="148" spans="1:12" s="36" customFormat="1" ht="36">
      <c r="A148" s="35">
        <f t="shared" si="2"/>
        <v>143</v>
      </c>
      <c r="B148" s="4" t="s">
        <v>119</v>
      </c>
      <c r="C148" s="15">
        <v>5190408122</v>
      </c>
      <c r="D148" s="4" t="s">
        <v>15</v>
      </c>
      <c r="E148" s="4" t="s">
        <v>177</v>
      </c>
      <c r="F148" s="24">
        <v>2.2000000000000002</v>
      </c>
      <c r="G148" s="24">
        <v>2.1</v>
      </c>
      <c r="H148" s="25">
        <v>101114245.65000001</v>
      </c>
      <c r="I148" s="25">
        <v>192168319.34999999</v>
      </c>
      <c r="J148" s="25">
        <v>13824067.050000001</v>
      </c>
      <c r="K148" s="26" t="s">
        <v>382</v>
      </c>
      <c r="L148" s="14">
        <v>185920619.91999999</v>
      </c>
    </row>
    <row r="149" spans="1:12" s="36" customFormat="1" ht="34.5" customHeight="1">
      <c r="A149" s="35">
        <f t="shared" si="2"/>
        <v>144</v>
      </c>
      <c r="B149" s="4" t="s">
        <v>120</v>
      </c>
      <c r="C149" s="15">
        <v>5190408130</v>
      </c>
      <c r="D149" s="4" t="s">
        <v>15</v>
      </c>
      <c r="E149" s="4" t="s">
        <v>177</v>
      </c>
      <c r="F149" s="24">
        <v>2.1</v>
      </c>
      <c r="G149" s="24">
        <v>1.6</v>
      </c>
      <c r="H149" s="25">
        <v>79318856.510000005</v>
      </c>
      <c r="I149" s="25" t="s">
        <v>186</v>
      </c>
      <c r="J149" s="25" t="s">
        <v>186</v>
      </c>
      <c r="K149" s="26" t="s">
        <v>383</v>
      </c>
      <c r="L149" s="14" t="s">
        <v>186</v>
      </c>
    </row>
    <row r="150" spans="1:12" s="36" customFormat="1" ht="36">
      <c r="A150" s="35">
        <f t="shared" si="2"/>
        <v>145</v>
      </c>
      <c r="B150" s="4" t="s">
        <v>121</v>
      </c>
      <c r="C150" s="15">
        <v>5190408161</v>
      </c>
      <c r="D150" s="4" t="s">
        <v>15</v>
      </c>
      <c r="E150" s="4" t="s">
        <v>177</v>
      </c>
      <c r="F150" s="24">
        <v>2</v>
      </c>
      <c r="G150" s="24">
        <v>2.1</v>
      </c>
      <c r="H150" s="25">
        <v>101548323.87</v>
      </c>
      <c r="I150" s="25">
        <v>174519038.16999999</v>
      </c>
      <c r="J150" s="25">
        <v>12120875.93</v>
      </c>
      <c r="K150" s="26" t="s">
        <v>384</v>
      </c>
      <c r="L150" s="14">
        <v>170698473.68000001</v>
      </c>
    </row>
    <row r="151" spans="1:12" s="36" customFormat="1" ht="36">
      <c r="A151" s="35">
        <f t="shared" si="2"/>
        <v>146</v>
      </c>
      <c r="B151" s="4" t="s">
        <v>122</v>
      </c>
      <c r="C151" s="15">
        <v>5190408179</v>
      </c>
      <c r="D151" s="4" t="s">
        <v>24</v>
      </c>
      <c r="E151" s="4" t="s">
        <v>177</v>
      </c>
      <c r="F151" s="24">
        <v>0.9</v>
      </c>
      <c r="G151" s="24">
        <v>1.1000000000000001</v>
      </c>
      <c r="H151" s="25">
        <v>51860659.740000002</v>
      </c>
      <c r="I151" s="25" t="s">
        <v>186</v>
      </c>
      <c r="J151" s="25" t="s">
        <v>186</v>
      </c>
      <c r="K151" s="26" t="s">
        <v>385</v>
      </c>
      <c r="L151" s="14" t="s">
        <v>186</v>
      </c>
    </row>
    <row r="152" spans="1:12" s="36" customFormat="1" ht="36">
      <c r="A152" s="35">
        <f t="shared" si="2"/>
        <v>147</v>
      </c>
      <c r="B152" s="4" t="s">
        <v>123</v>
      </c>
      <c r="C152" s="15">
        <v>5190408210</v>
      </c>
      <c r="D152" s="4" t="s">
        <v>24</v>
      </c>
      <c r="E152" s="4" t="s">
        <v>177</v>
      </c>
      <c r="F152" s="24">
        <v>2.8</v>
      </c>
      <c r="G152" s="24">
        <v>2.9</v>
      </c>
      <c r="H152" s="25">
        <v>142396513.25</v>
      </c>
      <c r="I152" s="25">
        <v>197551398.52000001</v>
      </c>
      <c r="J152" s="25">
        <v>14125329.74</v>
      </c>
      <c r="K152" s="26" t="s">
        <v>386</v>
      </c>
      <c r="L152" s="14">
        <v>192557869.16</v>
      </c>
    </row>
    <row r="153" spans="1:12" s="36" customFormat="1" ht="36">
      <c r="A153" s="35">
        <f t="shared" si="2"/>
        <v>148</v>
      </c>
      <c r="B153" s="4" t="s">
        <v>124</v>
      </c>
      <c r="C153" s="15">
        <v>5190408482</v>
      </c>
      <c r="D153" s="4" t="s">
        <v>15</v>
      </c>
      <c r="E153" s="4" t="s">
        <v>177</v>
      </c>
      <c r="F153" s="24">
        <v>0.4</v>
      </c>
      <c r="G153" s="24">
        <v>0.7</v>
      </c>
      <c r="H153" s="25">
        <v>31732048.48</v>
      </c>
      <c r="I153" s="25" t="s">
        <v>186</v>
      </c>
      <c r="J153" s="25" t="s">
        <v>186</v>
      </c>
      <c r="K153" s="26" t="s">
        <v>387</v>
      </c>
      <c r="L153" s="14" t="s">
        <v>186</v>
      </c>
    </row>
    <row r="154" spans="1:12" s="36" customFormat="1" ht="36">
      <c r="A154" s="35">
        <f t="shared" si="2"/>
        <v>149</v>
      </c>
      <c r="B154" s="4" t="s">
        <v>125</v>
      </c>
      <c r="C154" s="15">
        <v>5190408570</v>
      </c>
      <c r="D154" s="4" t="s">
        <v>15</v>
      </c>
      <c r="E154" s="4" t="s">
        <v>177</v>
      </c>
      <c r="F154" s="24">
        <v>2.2000000000000002</v>
      </c>
      <c r="G154" s="24">
        <v>1.9</v>
      </c>
      <c r="H154" s="25">
        <v>89717630.530000001</v>
      </c>
      <c r="I154" s="25" t="s">
        <v>186</v>
      </c>
      <c r="J154" s="25" t="s">
        <v>186</v>
      </c>
      <c r="K154" s="26" t="s">
        <v>388</v>
      </c>
      <c r="L154" s="14" t="s">
        <v>186</v>
      </c>
    </row>
    <row r="155" spans="1:12" s="36" customFormat="1" ht="36">
      <c r="A155" s="35">
        <f t="shared" si="2"/>
        <v>150</v>
      </c>
      <c r="B155" s="4" t="s">
        <v>126</v>
      </c>
      <c r="C155" s="15">
        <v>5190408588</v>
      </c>
      <c r="D155" s="4" t="s">
        <v>15</v>
      </c>
      <c r="E155" s="4" t="s">
        <v>177</v>
      </c>
      <c r="F155" s="24">
        <v>2</v>
      </c>
      <c r="G155" s="24">
        <v>2</v>
      </c>
      <c r="H155" s="25">
        <v>95829806.129999995</v>
      </c>
      <c r="I155" s="25">
        <v>214029188.78</v>
      </c>
      <c r="J155" s="25">
        <v>10885554.18</v>
      </c>
      <c r="K155" s="26" t="s">
        <v>389</v>
      </c>
      <c r="L155" s="14">
        <v>209816900.63</v>
      </c>
    </row>
    <row r="156" spans="1:12" s="36" customFormat="1" ht="36">
      <c r="A156" s="35">
        <f t="shared" si="2"/>
        <v>151</v>
      </c>
      <c r="B156" s="4" t="s">
        <v>127</v>
      </c>
      <c r="C156" s="15">
        <v>5190408637</v>
      </c>
      <c r="D156" s="4" t="s">
        <v>15</v>
      </c>
      <c r="E156" s="4" t="s">
        <v>177</v>
      </c>
      <c r="F156" s="24">
        <v>1.2</v>
      </c>
      <c r="G156" s="24">
        <v>1.1000000000000001</v>
      </c>
      <c r="H156" s="25">
        <v>55782812.890000001</v>
      </c>
      <c r="I156" s="25" t="s">
        <v>186</v>
      </c>
      <c r="J156" s="25" t="s">
        <v>186</v>
      </c>
      <c r="K156" s="26" t="s">
        <v>390</v>
      </c>
      <c r="L156" s="14" t="s">
        <v>186</v>
      </c>
    </row>
    <row r="157" spans="1:12" s="36" customFormat="1" ht="36">
      <c r="A157" s="35">
        <f t="shared" si="2"/>
        <v>152</v>
      </c>
      <c r="B157" s="4" t="s">
        <v>128</v>
      </c>
      <c r="C157" s="15">
        <v>5190408757</v>
      </c>
      <c r="D157" s="4" t="s">
        <v>24</v>
      </c>
      <c r="E157" s="4" t="s">
        <v>177</v>
      </c>
      <c r="F157" s="24">
        <v>1.1000000000000001</v>
      </c>
      <c r="G157" s="24">
        <v>1.2</v>
      </c>
      <c r="H157" s="25">
        <v>58792212.609999999</v>
      </c>
      <c r="I157" s="25" t="s">
        <v>186</v>
      </c>
      <c r="J157" s="25" t="s">
        <v>186</v>
      </c>
      <c r="K157" s="26" t="s">
        <v>391</v>
      </c>
      <c r="L157" s="14" t="s">
        <v>186</v>
      </c>
    </row>
    <row r="158" spans="1:12" s="36" customFormat="1" ht="36">
      <c r="A158" s="35">
        <f t="shared" si="2"/>
        <v>153</v>
      </c>
      <c r="B158" s="4" t="s">
        <v>129</v>
      </c>
      <c r="C158" s="15">
        <v>5190408820</v>
      </c>
      <c r="D158" s="4" t="s">
        <v>24</v>
      </c>
      <c r="E158" s="4" t="s">
        <v>177</v>
      </c>
      <c r="F158" s="24">
        <v>1.5</v>
      </c>
      <c r="G158" s="24">
        <v>1.5</v>
      </c>
      <c r="H158" s="25">
        <v>72877550.680000007</v>
      </c>
      <c r="I158" s="25" t="s">
        <v>186</v>
      </c>
      <c r="J158" s="25" t="s">
        <v>186</v>
      </c>
      <c r="K158" s="26" t="s">
        <v>392</v>
      </c>
      <c r="L158" s="14" t="s">
        <v>186</v>
      </c>
    </row>
    <row r="159" spans="1:12" s="36" customFormat="1" ht="36">
      <c r="A159" s="35">
        <f t="shared" si="2"/>
        <v>154</v>
      </c>
      <c r="B159" s="4" t="s">
        <v>130</v>
      </c>
      <c r="C159" s="15">
        <v>5190907202</v>
      </c>
      <c r="D159" s="4" t="s">
        <v>15</v>
      </c>
      <c r="E159" s="4" t="s">
        <v>177</v>
      </c>
      <c r="F159" s="24">
        <v>1</v>
      </c>
      <c r="G159" s="24">
        <v>1.2</v>
      </c>
      <c r="H159" s="25">
        <v>58753284.869999997</v>
      </c>
      <c r="I159" s="25" t="s">
        <v>186</v>
      </c>
      <c r="J159" s="25" t="s">
        <v>186</v>
      </c>
      <c r="K159" s="26" t="s">
        <v>393</v>
      </c>
      <c r="L159" s="14" t="s">
        <v>186</v>
      </c>
    </row>
    <row r="160" spans="1:12" s="36" customFormat="1" ht="36">
      <c r="A160" s="35">
        <f t="shared" si="2"/>
        <v>155</v>
      </c>
      <c r="B160" s="4" t="s">
        <v>256</v>
      </c>
      <c r="C160" s="15">
        <v>5190408891</v>
      </c>
      <c r="D160" s="4" t="s">
        <v>15</v>
      </c>
      <c r="E160" s="4" t="s">
        <v>177</v>
      </c>
      <c r="F160" s="24">
        <v>2</v>
      </c>
      <c r="G160" s="24">
        <v>2.8</v>
      </c>
      <c r="H160" s="25">
        <v>141977877.31999999</v>
      </c>
      <c r="I160" s="25">
        <v>254243543.66999999</v>
      </c>
      <c r="J160" s="25">
        <v>13010555.960000001</v>
      </c>
      <c r="K160" s="26" t="s">
        <v>394</v>
      </c>
      <c r="L160" s="14">
        <v>248619210.69999999</v>
      </c>
    </row>
    <row r="161" spans="1:12" s="36" customFormat="1" ht="36">
      <c r="A161" s="35">
        <f t="shared" si="2"/>
        <v>156</v>
      </c>
      <c r="B161" s="4" t="s">
        <v>131</v>
      </c>
      <c r="C161" s="15">
        <v>5190408919</v>
      </c>
      <c r="D161" s="4" t="s">
        <v>24</v>
      </c>
      <c r="E161" s="4" t="s">
        <v>177</v>
      </c>
      <c r="F161" s="24">
        <v>1.4</v>
      </c>
      <c r="G161" s="24">
        <v>1.4</v>
      </c>
      <c r="H161" s="25">
        <v>66650661.299999997</v>
      </c>
      <c r="I161" s="25" t="s">
        <v>186</v>
      </c>
      <c r="J161" s="25" t="s">
        <v>186</v>
      </c>
      <c r="K161" s="26" t="s">
        <v>395</v>
      </c>
      <c r="L161" s="14" t="s">
        <v>186</v>
      </c>
    </row>
    <row r="162" spans="1:12" s="36" customFormat="1" ht="36">
      <c r="A162" s="35">
        <f t="shared" si="2"/>
        <v>157</v>
      </c>
      <c r="B162" s="4" t="s">
        <v>234</v>
      </c>
      <c r="C162" s="15">
        <v>5190411622</v>
      </c>
      <c r="D162" s="4" t="s">
        <v>24</v>
      </c>
      <c r="E162" s="4" t="s">
        <v>177</v>
      </c>
      <c r="F162" s="24">
        <v>3.4</v>
      </c>
      <c r="G162" s="24">
        <v>3.1</v>
      </c>
      <c r="H162" s="25">
        <v>148880327.59</v>
      </c>
      <c r="I162" s="25">
        <v>178389642.75</v>
      </c>
      <c r="J162" s="25">
        <v>10448725.050000001</v>
      </c>
      <c r="K162" s="26" t="s">
        <v>396</v>
      </c>
      <c r="L162" s="14">
        <v>175666803.75</v>
      </c>
    </row>
    <row r="163" spans="1:12" s="36" customFormat="1" ht="36">
      <c r="A163" s="35">
        <f t="shared" si="2"/>
        <v>158</v>
      </c>
      <c r="B163" s="4" t="s">
        <v>132</v>
      </c>
      <c r="C163" s="15">
        <v>5190411630</v>
      </c>
      <c r="D163" s="4" t="s">
        <v>15</v>
      </c>
      <c r="E163" s="4" t="s">
        <v>177</v>
      </c>
      <c r="F163" s="24">
        <v>1.6</v>
      </c>
      <c r="G163" s="24">
        <v>1.4</v>
      </c>
      <c r="H163" s="25">
        <v>67300671.260000005</v>
      </c>
      <c r="I163" s="25" t="s">
        <v>186</v>
      </c>
      <c r="J163" s="25" t="s">
        <v>186</v>
      </c>
      <c r="K163" s="26" t="s">
        <v>397</v>
      </c>
      <c r="L163" s="14" t="s">
        <v>186</v>
      </c>
    </row>
    <row r="164" spans="1:12" s="36" customFormat="1" ht="36">
      <c r="A164" s="35">
        <f t="shared" si="2"/>
        <v>159</v>
      </c>
      <c r="B164" s="4" t="s">
        <v>133</v>
      </c>
      <c r="C164" s="15">
        <v>5110120571</v>
      </c>
      <c r="D164" s="4" t="s">
        <v>15</v>
      </c>
      <c r="E164" s="4" t="s">
        <v>177</v>
      </c>
      <c r="F164" s="24">
        <v>3</v>
      </c>
      <c r="G164" s="24">
        <v>2.9</v>
      </c>
      <c r="H164" s="25">
        <v>142779069.94999999</v>
      </c>
      <c r="I164" s="25">
        <v>110427277.09999999</v>
      </c>
      <c r="J164" s="25">
        <v>5327164.58</v>
      </c>
      <c r="K164" s="26" t="s">
        <v>398</v>
      </c>
      <c r="L164" s="14">
        <v>105775756.41</v>
      </c>
    </row>
    <row r="165" spans="1:12" s="36" customFormat="1" ht="36">
      <c r="A165" s="35">
        <f t="shared" si="2"/>
        <v>160</v>
      </c>
      <c r="B165" s="4" t="s">
        <v>134</v>
      </c>
      <c r="C165" s="15">
        <v>5190078900</v>
      </c>
      <c r="D165" s="4" t="s">
        <v>24</v>
      </c>
      <c r="E165" s="4" t="s">
        <v>177</v>
      </c>
      <c r="F165" s="24">
        <v>1.4</v>
      </c>
      <c r="G165" s="24">
        <v>1.2</v>
      </c>
      <c r="H165" s="25">
        <v>59258878.210000001</v>
      </c>
      <c r="I165" s="25">
        <v>117125105.69</v>
      </c>
      <c r="J165" s="25">
        <v>9241099.9900000002</v>
      </c>
      <c r="K165" s="26" t="s">
        <v>399</v>
      </c>
      <c r="L165" s="14">
        <v>115625960.04000001</v>
      </c>
    </row>
    <row r="166" spans="1:12" s="36" customFormat="1" ht="36">
      <c r="A166" s="35">
        <f t="shared" si="2"/>
        <v>161</v>
      </c>
      <c r="B166" s="4" t="s">
        <v>135</v>
      </c>
      <c r="C166" s="15">
        <v>5191601560</v>
      </c>
      <c r="D166" s="4" t="s">
        <v>24</v>
      </c>
      <c r="E166" s="4" t="s">
        <v>177</v>
      </c>
      <c r="F166" s="24">
        <v>2.8</v>
      </c>
      <c r="G166" s="24">
        <v>2.8</v>
      </c>
      <c r="H166" s="25">
        <v>140192682.78</v>
      </c>
      <c r="I166" s="25">
        <v>237537660.75999999</v>
      </c>
      <c r="J166" s="25">
        <v>12455844.09</v>
      </c>
      <c r="K166" s="26" t="s">
        <v>400</v>
      </c>
      <c r="L166" s="14">
        <v>233998376.22</v>
      </c>
    </row>
    <row r="167" spans="1:12" s="36" customFormat="1" ht="36">
      <c r="A167" s="35">
        <f t="shared" si="2"/>
        <v>162</v>
      </c>
      <c r="B167" s="4" t="s">
        <v>136</v>
      </c>
      <c r="C167" s="15">
        <v>5190309643</v>
      </c>
      <c r="D167" s="4" t="s">
        <v>15</v>
      </c>
      <c r="E167" s="4" t="s">
        <v>177</v>
      </c>
      <c r="F167" s="24">
        <v>1.9</v>
      </c>
      <c r="G167" s="24">
        <v>2.2000000000000002</v>
      </c>
      <c r="H167" s="25">
        <v>103159151.72</v>
      </c>
      <c r="I167" s="25">
        <v>129492994.31</v>
      </c>
      <c r="J167" s="25">
        <v>6915713.29</v>
      </c>
      <c r="K167" s="26" t="s">
        <v>401</v>
      </c>
      <c r="L167" s="14">
        <v>127858923.93000001</v>
      </c>
    </row>
    <row r="168" spans="1:12" s="36" customFormat="1" ht="36">
      <c r="A168" s="35">
        <f t="shared" si="2"/>
        <v>163</v>
      </c>
      <c r="B168" s="4" t="s">
        <v>137</v>
      </c>
      <c r="C168" s="15">
        <v>5190312484</v>
      </c>
      <c r="D168" s="4" t="s">
        <v>15</v>
      </c>
      <c r="E168" s="4" t="s">
        <v>177</v>
      </c>
      <c r="F168" s="24">
        <v>0.6</v>
      </c>
      <c r="G168" s="24">
        <v>0.7</v>
      </c>
      <c r="H168" s="25">
        <v>31890016.039999999</v>
      </c>
      <c r="I168" s="25" t="s">
        <v>186</v>
      </c>
      <c r="J168" s="25" t="s">
        <v>186</v>
      </c>
      <c r="K168" s="26" t="s">
        <v>402</v>
      </c>
      <c r="L168" s="14" t="s">
        <v>186</v>
      </c>
    </row>
    <row r="169" spans="1:12" ht="48">
      <c r="A169" s="35">
        <f t="shared" si="2"/>
        <v>164</v>
      </c>
      <c r="B169" s="3" t="s">
        <v>143</v>
      </c>
      <c r="C169" s="28">
        <v>5190312318</v>
      </c>
      <c r="D169" s="3" t="s">
        <v>15</v>
      </c>
      <c r="E169" s="21" t="s">
        <v>144</v>
      </c>
      <c r="F169" s="6">
        <v>0</v>
      </c>
      <c r="G169" s="6">
        <v>0</v>
      </c>
      <c r="H169" s="7">
        <v>71112212.540000007</v>
      </c>
      <c r="I169" s="7">
        <v>57648243.159999996</v>
      </c>
      <c r="J169" s="7">
        <v>874549.5</v>
      </c>
      <c r="K169" s="7">
        <v>0</v>
      </c>
      <c r="L169" s="7">
        <v>0</v>
      </c>
    </row>
    <row r="170" spans="1:12" ht="48">
      <c r="A170" s="35">
        <f t="shared" si="2"/>
        <v>165</v>
      </c>
      <c r="B170" s="3" t="s">
        <v>145</v>
      </c>
      <c r="C170" s="28">
        <v>5190312300</v>
      </c>
      <c r="D170" s="3" t="s">
        <v>15</v>
      </c>
      <c r="E170" s="21" t="s">
        <v>144</v>
      </c>
      <c r="F170" s="6">
        <v>0</v>
      </c>
      <c r="G170" s="6">
        <v>0</v>
      </c>
      <c r="H170" s="7">
        <v>32469308.23</v>
      </c>
      <c r="I170" s="7">
        <v>26827351.109999999</v>
      </c>
      <c r="J170" s="7">
        <v>93200</v>
      </c>
      <c r="K170" s="7">
        <v>0</v>
      </c>
      <c r="L170" s="7">
        <v>0</v>
      </c>
    </row>
    <row r="171" spans="1:12" ht="48">
      <c r="A171" s="35">
        <f t="shared" si="2"/>
        <v>166</v>
      </c>
      <c r="B171" s="3" t="s">
        <v>146</v>
      </c>
      <c r="C171" s="28">
        <v>5190312290</v>
      </c>
      <c r="D171" s="3" t="s">
        <v>15</v>
      </c>
      <c r="E171" s="21" t="s">
        <v>144</v>
      </c>
      <c r="F171" s="6">
        <v>0</v>
      </c>
      <c r="G171" s="6">
        <v>0</v>
      </c>
      <c r="H171" s="7">
        <v>34592982.170000002</v>
      </c>
      <c r="I171" s="7">
        <v>31158643.949999999</v>
      </c>
      <c r="J171" s="7">
        <v>1296599.69</v>
      </c>
      <c r="K171" s="7">
        <v>0</v>
      </c>
      <c r="L171" s="7">
        <v>0</v>
      </c>
    </row>
    <row r="172" spans="1:12" ht="48">
      <c r="A172" s="35">
        <f t="shared" si="2"/>
        <v>167</v>
      </c>
      <c r="B172" s="3" t="s">
        <v>147</v>
      </c>
      <c r="C172" s="28">
        <v>5190411527</v>
      </c>
      <c r="D172" s="3" t="s">
        <v>15</v>
      </c>
      <c r="E172" s="21" t="s">
        <v>144</v>
      </c>
      <c r="F172" s="6">
        <v>0</v>
      </c>
      <c r="G172" s="6">
        <v>0</v>
      </c>
      <c r="H172" s="7">
        <v>37315494.829999998</v>
      </c>
      <c r="I172" s="7">
        <v>28501333.140000001</v>
      </c>
      <c r="J172" s="7">
        <v>576322</v>
      </c>
      <c r="K172" s="7">
        <v>0</v>
      </c>
      <c r="L172" s="7">
        <v>0</v>
      </c>
    </row>
    <row r="173" spans="1:12" ht="45.75" customHeight="1">
      <c r="A173" s="35">
        <f t="shared" si="2"/>
        <v>168</v>
      </c>
      <c r="B173" s="3" t="s">
        <v>148</v>
      </c>
      <c r="C173" s="28">
        <v>5190411541</v>
      </c>
      <c r="D173" s="3" t="s">
        <v>15</v>
      </c>
      <c r="E173" s="21" t="s">
        <v>144</v>
      </c>
      <c r="F173" s="6">
        <v>0</v>
      </c>
      <c r="G173" s="6">
        <v>0</v>
      </c>
      <c r="H173" s="7">
        <v>72517839.359999999</v>
      </c>
      <c r="I173" s="7">
        <v>58581013.299999997</v>
      </c>
      <c r="J173" s="7">
        <v>3873952.43</v>
      </c>
      <c r="K173" s="7">
        <v>0</v>
      </c>
      <c r="L173" s="7">
        <v>0</v>
      </c>
    </row>
    <row r="174" spans="1:12" ht="36">
      <c r="A174" s="35">
        <f t="shared" si="2"/>
        <v>169</v>
      </c>
      <c r="B174" s="3" t="s">
        <v>149</v>
      </c>
      <c r="C174" s="28">
        <v>5190312340</v>
      </c>
      <c r="D174" s="3" t="s">
        <v>15</v>
      </c>
      <c r="E174" s="21" t="s">
        <v>144</v>
      </c>
      <c r="F174" s="6">
        <v>0</v>
      </c>
      <c r="G174" s="6">
        <v>0</v>
      </c>
      <c r="H174" s="7">
        <v>27938426.969999999</v>
      </c>
      <c r="I174" s="7">
        <v>27005908.699999999</v>
      </c>
      <c r="J174" s="7">
        <v>653320</v>
      </c>
      <c r="K174" s="7">
        <v>0</v>
      </c>
      <c r="L174" s="7">
        <v>0</v>
      </c>
    </row>
    <row r="175" spans="1:12" ht="36">
      <c r="A175" s="35">
        <f t="shared" si="2"/>
        <v>170</v>
      </c>
      <c r="B175" s="3" t="s">
        <v>150</v>
      </c>
      <c r="C175" s="28">
        <v>5190312332</v>
      </c>
      <c r="D175" s="3" t="s">
        <v>15</v>
      </c>
      <c r="E175" s="21" t="s">
        <v>144</v>
      </c>
      <c r="F175" s="6">
        <v>0</v>
      </c>
      <c r="G175" s="6">
        <v>0</v>
      </c>
      <c r="H175" s="7">
        <v>42249776.359999999</v>
      </c>
      <c r="I175" s="7">
        <v>34225458.840000004</v>
      </c>
      <c r="J175" s="7">
        <v>1094507.8799999999</v>
      </c>
      <c r="K175" s="7">
        <v>0</v>
      </c>
      <c r="L175" s="7">
        <v>0</v>
      </c>
    </row>
    <row r="176" spans="1:12" ht="48">
      <c r="A176" s="35">
        <f t="shared" si="2"/>
        <v>171</v>
      </c>
      <c r="B176" s="3" t="s">
        <v>151</v>
      </c>
      <c r="C176" s="28">
        <v>5110120701</v>
      </c>
      <c r="D176" s="3" t="s">
        <v>15</v>
      </c>
      <c r="E176" s="21" t="s">
        <v>144</v>
      </c>
      <c r="F176" s="6">
        <v>0</v>
      </c>
      <c r="G176" s="6">
        <v>0</v>
      </c>
      <c r="H176" s="7">
        <v>28093446.84</v>
      </c>
      <c r="I176" s="7">
        <v>24939849.600000001</v>
      </c>
      <c r="J176" s="7">
        <v>434320</v>
      </c>
      <c r="K176" s="7">
        <v>0</v>
      </c>
      <c r="L176" s="7">
        <v>0</v>
      </c>
    </row>
    <row r="177" spans="1:12" ht="36">
      <c r="A177" s="35">
        <f t="shared" si="2"/>
        <v>172</v>
      </c>
      <c r="B177" s="3" t="s">
        <v>152</v>
      </c>
      <c r="C177" s="28">
        <v>5190312325</v>
      </c>
      <c r="D177" s="3" t="s">
        <v>15</v>
      </c>
      <c r="E177" s="21" t="s">
        <v>144</v>
      </c>
      <c r="F177" s="6">
        <v>0</v>
      </c>
      <c r="G177" s="6">
        <v>0</v>
      </c>
      <c r="H177" s="7">
        <v>53280240.670000002</v>
      </c>
      <c r="I177" s="7">
        <v>49099470.159999996</v>
      </c>
      <c r="J177" s="7">
        <v>1523912.71</v>
      </c>
      <c r="K177" s="7">
        <v>0</v>
      </c>
      <c r="L177" s="7">
        <v>0</v>
      </c>
    </row>
    <row r="178" spans="1:12" ht="48">
      <c r="A178" s="35">
        <f t="shared" si="2"/>
        <v>173</v>
      </c>
      <c r="B178" s="3" t="s">
        <v>153</v>
      </c>
      <c r="C178" s="28">
        <v>5190411559</v>
      </c>
      <c r="D178" s="3" t="s">
        <v>24</v>
      </c>
      <c r="E178" s="21" t="s">
        <v>144</v>
      </c>
      <c r="F178" s="6">
        <v>0</v>
      </c>
      <c r="G178" s="6">
        <v>0</v>
      </c>
      <c r="H178" s="7">
        <v>82670753.569999993</v>
      </c>
      <c r="I178" s="7">
        <v>71670370</v>
      </c>
      <c r="J178" s="7">
        <v>10252099.439999999</v>
      </c>
      <c r="K178" s="7">
        <v>0</v>
      </c>
      <c r="L178" s="7">
        <v>0</v>
      </c>
    </row>
    <row r="179" spans="1:12" ht="72">
      <c r="A179" s="35">
        <f t="shared" si="2"/>
        <v>174</v>
      </c>
      <c r="B179" s="3" t="s">
        <v>154</v>
      </c>
      <c r="C179" s="28">
        <v>5190182228</v>
      </c>
      <c r="D179" s="3" t="s">
        <v>15</v>
      </c>
      <c r="E179" s="3" t="s">
        <v>155</v>
      </c>
      <c r="F179" s="6">
        <v>0</v>
      </c>
      <c r="G179" s="6">
        <v>0</v>
      </c>
      <c r="H179" s="7">
        <v>42532952.530000001</v>
      </c>
      <c r="I179" s="7">
        <v>36956448.729999997</v>
      </c>
      <c r="J179" s="7">
        <v>3680833</v>
      </c>
      <c r="K179" s="7">
        <v>0</v>
      </c>
      <c r="L179" s="7">
        <v>0</v>
      </c>
    </row>
    <row r="180" spans="1:12" ht="72">
      <c r="A180" s="35">
        <f t="shared" si="2"/>
        <v>175</v>
      </c>
      <c r="B180" s="3" t="s">
        <v>156</v>
      </c>
      <c r="C180" s="28">
        <v>5110120652</v>
      </c>
      <c r="D180" s="3" t="s">
        <v>15</v>
      </c>
      <c r="E180" s="3" t="s">
        <v>155</v>
      </c>
      <c r="F180" s="6">
        <v>0</v>
      </c>
      <c r="G180" s="6">
        <v>0</v>
      </c>
      <c r="H180" s="7">
        <v>56741670.869999997</v>
      </c>
      <c r="I180" s="7">
        <v>73234839.159999996</v>
      </c>
      <c r="J180" s="7">
        <v>301317582.80000001</v>
      </c>
      <c r="K180" s="7">
        <v>0</v>
      </c>
      <c r="L180" s="7">
        <v>0</v>
      </c>
    </row>
    <row r="181" spans="1:12" ht="72">
      <c r="A181" s="35">
        <f t="shared" si="2"/>
        <v>176</v>
      </c>
      <c r="B181" s="3" t="s">
        <v>157</v>
      </c>
      <c r="C181" s="28">
        <v>5190182250</v>
      </c>
      <c r="D181" s="3" t="s">
        <v>15</v>
      </c>
      <c r="E181" s="3" t="s">
        <v>155</v>
      </c>
      <c r="F181" s="6">
        <v>0</v>
      </c>
      <c r="G181" s="6">
        <v>0</v>
      </c>
      <c r="H181" s="7">
        <v>17327169.52</v>
      </c>
      <c r="I181" s="7">
        <v>13723685.630000001</v>
      </c>
      <c r="J181" s="7">
        <v>967007</v>
      </c>
      <c r="K181" s="7">
        <v>0</v>
      </c>
      <c r="L181" s="7">
        <v>0</v>
      </c>
    </row>
    <row r="182" spans="1:12" ht="72">
      <c r="A182" s="35">
        <f t="shared" si="2"/>
        <v>177</v>
      </c>
      <c r="B182" s="3" t="s">
        <v>158</v>
      </c>
      <c r="C182" s="28">
        <v>5190182235</v>
      </c>
      <c r="D182" s="3" t="s">
        <v>24</v>
      </c>
      <c r="E182" s="3" t="s">
        <v>155</v>
      </c>
      <c r="F182" s="6">
        <v>0</v>
      </c>
      <c r="G182" s="6">
        <v>0</v>
      </c>
      <c r="H182" s="7">
        <v>40030758.850000001</v>
      </c>
      <c r="I182" s="7">
        <v>74289310.290000007</v>
      </c>
      <c r="J182" s="7">
        <v>1408406</v>
      </c>
      <c r="K182" s="7">
        <v>0</v>
      </c>
      <c r="L182" s="7">
        <v>0</v>
      </c>
    </row>
    <row r="183" spans="1:12" ht="72">
      <c r="A183" s="35">
        <f t="shared" si="2"/>
        <v>178</v>
      </c>
      <c r="B183" s="3" t="s">
        <v>159</v>
      </c>
      <c r="C183" s="28">
        <v>5190182210</v>
      </c>
      <c r="D183" s="3" t="s">
        <v>15</v>
      </c>
      <c r="E183" s="3" t="s">
        <v>160</v>
      </c>
      <c r="F183" s="6">
        <v>0</v>
      </c>
      <c r="G183" s="6">
        <v>0</v>
      </c>
      <c r="H183" s="7">
        <v>18137150.859999999</v>
      </c>
      <c r="I183" s="7">
        <v>7069384.2800000003</v>
      </c>
      <c r="J183" s="7">
        <v>22150.720000000001</v>
      </c>
      <c r="K183" s="7">
        <v>0</v>
      </c>
      <c r="L183" s="7">
        <v>0</v>
      </c>
    </row>
    <row r="184" spans="1:12" ht="36">
      <c r="A184" s="35">
        <f t="shared" si="2"/>
        <v>179</v>
      </c>
      <c r="B184" s="3" t="s">
        <v>161</v>
      </c>
      <c r="C184" s="28">
        <v>5193800627</v>
      </c>
      <c r="D184" s="3" t="s">
        <v>15</v>
      </c>
      <c r="E184" s="3" t="s">
        <v>162</v>
      </c>
      <c r="F184" s="6">
        <v>0</v>
      </c>
      <c r="G184" s="6">
        <v>0</v>
      </c>
      <c r="H184" s="7">
        <v>162560835.22999999</v>
      </c>
      <c r="I184" s="7">
        <v>131533285.66</v>
      </c>
      <c r="J184" s="7">
        <v>994029</v>
      </c>
      <c r="K184" s="7">
        <v>0</v>
      </c>
      <c r="L184" s="7">
        <v>0</v>
      </c>
    </row>
    <row r="185" spans="1:12" ht="36">
      <c r="A185" s="35">
        <f t="shared" si="2"/>
        <v>180</v>
      </c>
      <c r="B185" s="3" t="s">
        <v>163</v>
      </c>
      <c r="C185" s="28">
        <v>5190182203</v>
      </c>
      <c r="D185" s="3" t="s">
        <v>15</v>
      </c>
      <c r="E185" s="3" t="s">
        <v>162</v>
      </c>
      <c r="F185" s="6">
        <v>0</v>
      </c>
      <c r="G185" s="6">
        <v>0</v>
      </c>
      <c r="H185" s="7">
        <v>101815924.2</v>
      </c>
      <c r="I185" s="7">
        <v>71716112.230000004</v>
      </c>
      <c r="J185" s="7">
        <v>283935</v>
      </c>
      <c r="K185" s="7">
        <v>0</v>
      </c>
      <c r="L185" s="7">
        <v>0</v>
      </c>
    </row>
    <row r="186" spans="1:12" ht="96">
      <c r="A186" s="35">
        <f t="shared" si="2"/>
        <v>181</v>
      </c>
      <c r="B186" s="3" t="s">
        <v>164</v>
      </c>
      <c r="C186" s="28">
        <v>5190149848</v>
      </c>
      <c r="D186" s="3" t="s">
        <v>15</v>
      </c>
      <c r="E186" s="3" t="s">
        <v>165</v>
      </c>
      <c r="F186" s="6">
        <v>0</v>
      </c>
      <c r="G186" s="6">
        <v>0</v>
      </c>
      <c r="H186" s="7">
        <v>9637796</v>
      </c>
      <c r="I186" s="7">
        <v>0</v>
      </c>
      <c r="J186" s="7">
        <v>0</v>
      </c>
      <c r="K186" s="7">
        <v>0</v>
      </c>
      <c r="L186" s="7">
        <v>0</v>
      </c>
    </row>
    <row r="187" spans="1:12" ht="48">
      <c r="A187" s="35">
        <f t="shared" si="2"/>
        <v>182</v>
      </c>
      <c r="B187" s="3" t="s">
        <v>166</v>
      </c>
      <c r="C187" s="3">
        <v>5190009400</v>
      </c>
      <c r="D187" s="3" t="s">
        <v>24</v>
      </c>
      <c r="E187" s="3" t="s">
        <v>167</v>
      </c>
      <c r="F187" s="3">
        <v>0</v>
      </c>
      <c r="G187" s="3">
        <v>0</v>
      </c>
      <c r="H187" s="10">
        <v>306755441.75</v>
      </c>
      <c r="I187" s="10">
        <v>566791666.75</v>
      </c>
      <c r="J187" s="10">
        <v>6036398.71</v>
      </c>
      <c r="K187" s="7">
        <v>0</v>
      </c>
      <c r="L187" s="10">
        <v>6036398.71</v>
      </c>
    </row>
    <row r="188" spans="1:12" ht="48">
      <c r="A188" s="35">
        <f t="shared" si="2"/>
        <v>183</v>
      </c>
      <c r="B188" s="4" t="s">
        <v>169</v>
      </c>
      <c r="C188" s="4">
        <v>5190932618</v>
      </c>
      <c r="D188" s="4" t="s">
        <v>168</v>
      </c>
      <c r="E188" s="29" t="s">
        <v>252</v>
      </c>
      <c r="F188" s="6">
        <v>0</v>
      </c>
      <c r="G188" s="6">
        <v>0</v>
      </c>
      <c r="H188" s="6">
        <v>42770244.340000004</v>
      </c>
      <c r="I188" s="6">
        <v>32981781.280000001</v>
      </c>
      <c r="J188" s="6">
        <v>7629738.0499999998</v>
      </c>
      <c r="K188" s="28" t="s">
        <v>253</v>
      </c>
      <c r="L188" s="7">
        <v>7629738.0499999998</v>
      </c>
    </row>
    <row r="189" spans="1:12" ht="48">
      <c r="A189" s="35">
        <f t="shared" si="2"/>
        <v>184</v>
      </c>
      <c r="B189" s="4" t="s">
        <v>202</v>
      </c>
      <c r="C189" s="4">
        <v>5190090496</v>
      </c>
      <c r="D189" s="4" t="s">
        <v>15</v>
      </c>
      <c r="E189" s="4" t="s">
        <v>203</v>
      </c>
      <c r="F189" s="6">
        <v>0</v>
      </c>
      <c r="G189" s="6">
        <v>0</v>
      </c>
      <c r="H189" s="12">
        <v>203826331.18000001</v>
      </c>
      <c r="I189" s="12">
        <v>147671741.37</v>
      </c>
      <c r="J189" s="12">
        <v>193670</v>
      </c>
      <c r="K189" s="6">
        <v>0</v>
      </c>
      <c r="L189" s="30">
        <v>193670</v>
      </c>
    </row>
    <row r="190" spans="1:12" ht="72">
      <c r="A190" s="35">
        <f t="shared" si="2"/>
        <v>185</v>
      </c>
      <c r="B190" s="4" t="s">
        <v>199</v>
      </c>
      <c r="C190" s="4">
        <v>5190003503</v>
      </c>
      <c r="D190" s="4" t="s">
        <v>183</v>
      </c>
      <c r="E190" s="29" t="s">
        <v>257</v>
      </c>
      <c r="F190" s="6">
        <v>0</v>
      </c>
      <c r="G190" s="6">
        <v>0</v>
      </c>
      <c r="H190" s="6">
        <v>209474558.83000001</v>
      </c>
      <c r="I190" s="12">
        <v>141030589.08000001</v>
      </c>
      <c r="J190" s="6">
        <v>0</v>
      </c>
      <c r="K190" s="6">
        <v>0</v>
      </c>
      <c r="L190" s="7">
        <v>0</v>
      </c>
    </row>
    <row r="191" spans="1:12" ht="60">
      <c r="A191" s="35">
        <f t="shared" si="2"/>
        <v>186</v>
      </c>
      <c r="B191" s="4" t="s">
        <v>170</v>
      </c>
      <c r="C191" s="4">
        <v>5190913037</v>
      </c>
      <c r="D191" s="4" t="s">
        <v>8</v>
      </c>
      <c r="E191" s="29" t="s">
        <v>258</v>
      </c>
      <c r="F191" s="6">
        <v>0</v>
      </c>
      <c r="G191" s="6">
        <v>0</v>
      </c>
      <c r="H191" s="6">
        <v>120219912.22</v>
      </c>
      <c r="I191" s="6">
        <v>87465121.680000007</v>
      </c>
      <c r="J191" s="6">
        <v>0</v>
      </c>
      <c r="K191" s="6">
        <v>0</v>
      </c>
      <c r="L191" s="7">
        <v>0</v>
      </c>
    </row>
    <row r="192" spans="1:12" ht="65.25" customHeight="1">
      <c r="A192" s="35">
        <f t="shared" si="2"/>
        <v>187</v>
      </c>
      <c r="B192" s="3" t="s">
        <v>193</v>
      </c>
      <c r="C192" s="3">
        <v>5190929654</v>
      </c>
      <c r="D192" s="3" t="s">
        <v>192</v>
      </c>
      <c r="E192" s="3" t="s">
        <v>178</v>
      </c>
      <c r="F192" s="6">
        <v>0</v>
      </c>
      <c r="G192" s="6">
        <v>0</v>
      </c>
      <c r="H192" s="6">
        <v>58733100</v>
      </c>
      <c r="I192" s="6">
        <v>50326550</v>
      </c>
      <c r="J192" s="6">
        <v>2533485</v>
      </c>
      <c r="K192" s="6">
        <v>2600307</v>
      </c>
      <c r="L192" s="7">
        <v>0</v>
      </c>
    </row>
    <row r="193" spans="1:12" ht="60">
      <c r="A193" s="35">
        <f t="shared" si="2"/>
        <v>188</v>
      </c>
      <c r="B193" s="3" t="s">
        <v>204</v>
      </c>
      <c r="C193" s="3">
        <v>5190930709</v>
      </c>
      <c r="D193" s="3" t="s">
        <v>15</v>
      </c>
      <c r="E193" s="3" t="s">
        <v>259</v>
      </c>
      <c r="F193" s="6">
        <v>0</v>
      </c>
      <c r="G193" s="6">
        <v>0</v>
      </c>
      <c r="H193" s="10">
        <v>83934239.079999998</v>
      </c>
      <c r="I193" s="3">
        <v>0</v>
      </c>
      <c r="J193" s="3">
        <v>0</v>
      </c>
      <c r="K193" s="6">
        <v>1690.91</v>
      </c>
      <c r="L193" s="31">
        <f>J193</f>
        <v>0</v>
      </c>
    </row>
  </sheetData>
  <pageMargins left="1" right="1" top="1" bottom="1" header="0.5" footer="0.5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Скрябина М.И.</dc:creator>
  <cp:lastModifiedBy>KuznecovaEA</cp:lastModifiedBy>
  <cp:lastPrinted>2025-10-29T09:27:50Z</cp:lastPrinted>
  <dcterms:created xsi:type="dcterms:W3CDTF">2020-11-09T12:32:20Z</dcterms:created>
  <dcterms:modified xsi:type="dcterms:W3CDTF">2025-11-11T06:52:34Z</dcterms:modified>
</cp:coreProperties>
</file>