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945" windowWidth="19320" windowHeight="11010"/>
  </bookViews>
  <sheets>
    <sheet name="нежилое и благоустр" sheetId="8" r:id="rId1"/>
  </sheets>
  <definedNames>
    <definedName name="_xlnm.Print_Titles" localSheetId="0">'нежилое и благоустр'!$7:$7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8" l="1"/>
  <c r="H25" i="8"/>
  <c r="H24" i="8"/>
  <c r="H23" i="8"/>
  <c r="H22" i="8"/>
  <c r="H21" i="8"/>
  <c r="H12" i="8"/>
  <c r="H11" i="8"/>
  <c r="H10" i="8"/>
  <c r="H9" i="8"/>
  <c r="H8" i="8"/>
</calcChain>
</file>

<file path=xl/sharedStrings.xml><?xml version="1.0" encoding="utf-8"?>
<sst xmlns="http://schemas.openxmlformats.org/spreadsheetml/2006/main" count="170" uniqueCount="136">
  <si>
    <t xml:space="preserve">Ливневая канализация </t>
  </si>
  <si>
    <t xml:space="preserve">Проезд </t>
  </si>
  <si>
    <t xml:space="preserve">Нежилое помещение </t>
  </si>
  <si>
    <t xml:space="preserve">Лестница </t>
  </si>
  <si>
    <t xml:space="preserve">Групповая резервуарная установка </t>
  </si>
  <si>
    <t xml:space="preserve">Лестница ж/б </t>
  </si>
  <si>
    <t xml:space="preserve">Сквер </t>
  </si>
  <si>
    <t xml:space="preserve">Трап </t>
  </si>
  <si>
    <t xml:space="preserve">Памятный знак, установленный в честь 40-летия Победы </t>
  </si>
  <si>
    <t>Наименование имущества</t>
  </si>
  <si>
    <t>Адрес места нахождения имущества</t>
  </si>
  <si>
    <t>Индивидуализирующие характеристики</t>
  </si>
  <si>
    <t>Помещение арендуемое отделением связи</t>
  </si>
  <si>
    <t>Помещение</t>
  </si>
  <si>
    <t>Склад</t>
  </si>
  <si>
    <t>Военторг магазин</t>
  </si>
  <si>
    <t>Помещение магазина промышленных товаров</t>
  </si>
  <si>
    <t>Нежилое помещение - салон сотовой связи</t>
  </si>
  <si>
    <t>№ п/п</t>
  </si>
  <si>
    <t>№ помещения</t>
  </si>
  <si>
    <t>Площадь</t>
  </si>
  <si>
    <t>Назначение</t>
  </si>
  <si>
    <t>канцелярское</t>
  </si>
  <si>
    <t>III(1-10)        2-ой этаж</t>
  </si>
  <si>
    <t>IV(1-11)        2-ой этаж</t>
  </si>
  <si>
    <t>без функционального</t>
  </si>
  <si>
    <t>II(1-14)         1-й этаж</t>
  </si>
  <si>
    <t>канцелярские</t>
  </si>
  <si>
    <t>торговое</t>
  </si>
  <si>
    <t>IV(1-23)         1-й этаж</t>
  </si>
  <si>
    <t>школьные</t>
  </si>
  <si>
    <t>II(11-20,52-59)                     1-й этаж</t>
  </si>
  <si>
    <t>III(1,1а,2-5)                        цоколь</t>
  </si>
  <si>
    <t>торговые</t>
  </si>
  <si>
    <t>V(1-9)           цоколь</t>
  </si>
  <si>
    <t>бытовое обслуживание</t>
  </si>
  <si>
    <t>III(1-30)            цоколь</t>
  </si>
  <si>
    <t>I(1-4)                              цоколь</t>
  </si>
  <si>
    <t>I(1,2,38-41)       цоколь</t>
  </si>
  <si>
    <t>V(1-14)         подвал          IX(1-7)          1-й этаж</t>
  </si>
  <si>
    <t>118,3                  159,5</t>
  </si>
  <si>
    <t>производственные</t>
  </si>
  <si>
    <t>отклонение</t>
  </si>
  <si>
    <t xml:space="preserve"> ???</t>
  </si>
  <si>
    <t>????</t>
  </si>
  <si>
    <t>???</t>
  </si>
  <si>
    <t>поселок Росляково-1 Мурманской области,              улица Приморская, дом 1</t>
  </si>
  <si>
    <t>поселок Росляково Мурманской области, Североморское шоссе, дом 7</t>
  </si>
  <si>
    <t>поселок Росляково Мурманской области, Североморское шоссе, дом 8</t>
  </si>
  <si>
    <t>поселок Росляково Мурманской области,        улица Заводская, дом 4/1</t>
  </si>
  <si>
    <t>поселок Росляково Мурманской области,           улица Заводская, дом 4/1</t>
  </si>
  <si>
    <t>поселок Росляково Мурманской области,             улица Молодежная, дом 12</t>
  </si>
  <si>
    <t>Нежилое помещение</t>
  </si>
  <si>
    <t>поселок городского типа Росляково-1 Мурманской области, улица Заводская, дом 13/1</t>
  </si>
  <si>
    <t>Назначение: нежилое, общая площадь 83 кв.м, этаж 2, номера на поэтажном плане III,
кадастровый (или условный) номер 51-51-01/026/2008-559,
запись регистрации права собственности в Едином государственном реестре прав на недвижимое имущество и сделок с ним 51-51-01/026/2008-559 от 26.07.2008,
выписка из реестра муниципального имущества ЗАТО г. Североморск от 14.01.2015 № 14</t>
  </si>
  <si>
    <t>Этаж: 2, общая площадь 91,6 кв.м,
кадастровый (или условный) номер 51:06:01 00 00: 00:1292:IV/1-8,
запись регистрации права собственности в Едином государственном реестре прав на недвижимое имущество и сделок с ним 51-01/01-31/2002-228 от 18.09.2002,
выписка из реестра муниципального имущества ЗАТО г. Североморск от 14.01.2015 № 14</t>
  </si>
  <si>
    <t>Этаж: 1, общая площадь 192,4 кв.м,
кадастровый (или условный) номер 51-51-01/069/2005-637,
запись регистрации права собственности в Едином государственном реестре прав на недвижимое имущество и сделок с ним 51-51-01/069/2005-637 от 19.12.2005,
выписка из реестра муниципального имущества ЗАТО г. Североморск от 14.01.2015 № 14</t>
  </si>
  <si>
    <t>Этаж: 1, общая площадь 383,1 кв.м,
кадастровый (или условный) номер 51:06:01 00 00:00:676:IV/1-23,
запись регистрации права собственности в Едином государственном реестре прав на недвижимое имущество и сделок с ним 51-01/01-18/2003-1103 от 02.07.2003,
выписка из реестра муниципального имущества ЗАТО г. Североморск от 14.01.2015 № 14</t>
  </si>
  <si>
    <t>Назначенрие: нежилое, общая площадь 206,7 кв.м, этаж 1, 
кадастровый (или условный) номер 51-51-09/007/2010-295,
запись регистрации права собственности в Едином государственном реестре прав на недвижимое имущество и сделок с ним 51-51-09/007/2010-295 от 25.06.2010,
выписка из реестра муниципального имущества ЗАТО г. Североморск от 14.01.2015 № 14</t>
  </si>
  <si>
    <t>Назначение: нежилое, общая площадь - 201,8 кв.м, этаж: цокольный этаж, номера на поэтажном плане V (1-5),
кадастровый (или условный) номер 51:17:0040132:282,
запись регистрации права собственности в Едином государственном реестре прав на недвижимое имущество и сделок с ним 51-51-08/009/2014-686 от 28.10.2014,
выписка из реестра муниципального имущества ЗАТО г. Североморск от 14.01.2015 № 14</t>
  </si>
  <si>
    <t>Назначение: нежилое, общая площадь - 31,5 кв.м, этаж: цокольный этаж, номера на поэтажном плане IV (1-2),
кадастровый (или условный) номер 51:17:0040132:281,
запись регистрации права собственности в Едином государственном реестре прав на недвижимое имущество и сделок с ним 51-51-08/009/2014-685 от 28.10.2014,
выписка из реестра муниципального имущества ЗАТО г. Североморск от 14.01.2015 № 14</t>
  </si>
  <si>
    <t>Назначение: нежилое, общая площадь - 48,4 кв.м, этаж цокольный, номера на поэтажном плане III (1),
кадастровый (или условный) номер 51:17:0040132:280,
запись регистрации права собственности в Едином государственном реестре прав на недвижимое имущество и сделок с ним 51-51-08/009/2014-689 от 29.10.2014,
выписка из реестра муниципального имущества ЗАТО г. Североморск от 14.01.2015 № 14</t>
  </si>
  <si>
    <t>Назначение: нежилое, общая площадь - 64,7 кв.м, этаж цокольный, номера на поэтажном плане II (1-6),
кадастровый (или условный) номер 51:17:0040132:279,
запись регистрации права собственности в Едином государственном реестре прав на недвижимое имущество и сделок с ним 51-51-08/009/2014/688 от 29.10.2014,
выписка из реестра муниципального имущества ЗАТО г. Североморск от 14.01.2015 № 14</t>
  </si>
  <si>
    <t>Назначение: нежилое, общая площадь - 40,9 кв.м, этаж цокольный,
кадастровый (или условный) номер 51:06:0010101:3802,
запись регистрации права собственности в Едином государственном реестре прав на недвижимое имущество и сделок с ним 51-51-08/009/2014-694 от 29.10.2014,
выписка из реестра муниципального имущества ЗАТО г. Североморск от 14.01.2015 № 14</t>
  </si>
  <si>
    <t>Назначение: нежилое, общая площадь - 56,4 кв.м, этаж цокольный,
кадастровый (или условный) номер 51:06:0010101:3804,
запись регистрации права собственности в Едином государственном реестре прав на недвижимое имущество и сделок с ним 51-51-08/009/2014-697 от 28.10.2014,
выписка из реестра муниципального имущества ЗАТО г. Североморск от 14.01.2015 № 14</t>
  </si>
  <si>
    <t>Этаж: цоколь, общая площадь - 79,6 кв.м,
кадастровый (или условный) номер 51-51-01/041/2005-187,
запись регистрации права собственности в Едином государственном реестре прав на недвижимое имущество и сделок с ним 51-51-01/041/2005-187 от 25.07.2005,
выписка из реестра муниципального имущества ЗАТО г. Североморск от 14.01.2015 № 14</t>
  </si>
  <si>
    <t>Этаж: цокольный, общая площадь - 55,6 кв.м,
кадастровый (либо условный) номер 51-51-01/006/2005-259,
запись регистрации права собственности в Едином государственном реестре прав на недвижимое имущество и сделок с ним 51-51-01/006/2005-259 от 25.02.2005,
выписка из реестра муниципального имущества ЗАТО г. Североморск от 14.01.2015 № 14</t>
  </si>
  <si>
    <t>Этаж: цоколь, общая площадь - 227,4 кв.м,
кадастровый (или условный) номер 51-51-01/011/2008-064,
запись регистрации права собственности в Едином государственном реестре прав на недвижимое имущество и сделок с ним 51-51-01/011/2008-064 от 05.03.2008,
выписка из реестра муниципального имущества ЗАТО г. Североморск от 14.01.2015 № 14</t>
  </si>
  <si>
    <t>поселок городского типа Росляково Мурманской области, улица Советская,                        дом 5</t>
  </si>
  <si>
    <t>Этаж: цоколь, общая площадь - 50,2 кв.м,
кадастровый (или условный) номер 51-51-01/007/2006-678,
запись регистрации права собственности в Едином государственном реестре прав на недвижимое имущество и сделок с ним 51-51-01/007/2006-678 от 03.03.2006,
выписка из реестра муниципального имущества ЗАТО г. Североморск от 14.01.2015 № 14</t>
  </si>
  <si>
    <t>Этаж: цокольный, общая площадь - 50,5 кв.м,
кадастровый (или условный) номер 51-51-01/057/2006-686,
запись регистрации права собственности в Едином государственном реестре прав на недвижимое имущество и сделок с ним 51-51-01/057/2006-686 от 24.10.2006,
выписка из реестра муниципального имущества ЗАТО г. Североморск от 14.01.2015 № 14</t>
  </si>
  <si>
    <t>Этаж: 1 и подвал, общая площадь - 277,8 кв.м,
кадастровый (или условный) номер 51:06:01 00 00:00:1248:V,IX,
запись регистрации права собственности в Едином государственном реестре прав на недвижимое имущество и сделок с ним 51-01/01-33/2001-585 от 15.12.2001,
выписка из реестра муниципального имущества ЗАТО г. Североморск от 14.01.2015 № 14</t>
  </si>
  <si>
    <t>Назначение: сооружение, общая площадь - 927,5 кв.м, инв. № 4641, лит. I; II; III; IV; V; VI; VII,
кадастровый (или условный) номер 51-51-09/004/2010-342,
запись регистрации права собственности в Едином государственном реестре прав на недвижимое имущество и сделок с ним 51-51-10/006/2011-836 от 24.08.2011,
выписка из реестра муниципального имущества ЗАТО г. Североморск от 14.01.2015 № 14</t>
  </si>
  <si>
    <t>Назначение: Лестница ж/б, общая площадь - 51,45 кв.м, инв. № 4489, лит. I, II,
кадастровый (или условный) номер 51-51-09/004/2009-562,
запись регистрации права собственности в Едином государственном реестре прав на недвижимое имущество и сделок с ним 51-51-09/004/2009-562 от 28.05.2009,
выписка из реестра муниципального имущества ЗАТО г. Североморск от 14.01.2015 № 14</t>
  </si>
  <si>
    <t>Назначение: сооружение, протяжённость 332 м, инв. № 4628,
кадастровый (или условный) номер 51-51-09/005/2010-685,
запись регистрации права собственности в Едином государственном реестре прав на недвижимое имущество и сделок с ним 51-51-10/006/2011-832 от 24.08.2011,
выписка из реестра муниципального имущества ЗАТО г. Североморск от 14.01.2015 № 14</t>
  </si>
  <si>
    <t>Назначение: сооружение, протяжённость 61 м, инв. № 4630,
кадастровый (или условный) номер 51-51-09/005/2010-186,
запись регистрации права собственности в Едином государственном реестре прав на недвижимое имущество и сделок с ним 51-51-10/006/2011-550 от 13.07.2011,
выписка из реестра муниципального имущества ЗАТО г. Североморск от 14.01.2015 № 14</t>
  </si>
  <si>
    <t>Назначение: сооружение, протяжённость 1175 м, инв. № 4632,
кадастровый (или условный) номер 51-51-09/005/2010-222,
запись регистрации права собственности в Едином государственном реестре прав на недвижимое имущество и сделок с ним 51-51-10/006/2011-539 от 13.07.2011,
выписка из реестра муниципального имущества ЗАТО г. Североморск от 14.01.2015 № 14</t>
  </si>
  <si>
    <t>Назначение: сооружение, протяжённость 400 м, инв. № 4633,
кадастровый (или условный) номер 51-51-09/005/2010-185,
запись регистрации права собственности в Едином государственном реестре прав на недвижимое имущество и сделок с ним 51-51-10/006/2011-549 от 13.07.2011,
выписка из реестра муниципального имущества ЗАТО г. Североморск от 14.01.2015 № 14</t>
  </si>
  <si>
    <t>Назначение: сооружение, протяжённость 186 м, инв. № 4634,
кадастровый (или условный) номер 51-51-09/005/2010-223,
запись регистрации права собственности в Едином государственном реестре прав на недвижимое имущество и сделок с ним 51-51-10/006/2011-537 от 13.07.2011,
выписка из реестра муниципального имущества ЗАТО г. Североморск от 14.01.2015 № 14</t>
  </si>
  <si>
    <t>Назначение: сооружение, протяжённость 820 м, инв. № 4631,
кадастровый (или условный) номер 51:06:0010101:2993,
запись регистрации права собственности в Едином государственном реестре прав на недвижимое имущество и сделок с ним 51-51-08/009/2013-685 от 19.06.2013,
выписка из реестра муниципального имущества ЗАТО г. Североморск от 14.01.2015 № 14</t>
  </si>
  <si>
    <t>Назначение: сооружение, протяжённость 320 м, инв. № 4638,
кадастровый (или условный) номер 51-51-09/002/2010-007,
запись регистрации права собственности в Едином государственном реестре прав на недвижимое имущество и сделок с ним 51-51-09/002/2010-007 от 13.01.2010,
выписка из реестра муниципального имущества ЗАТО г. Североморск от 14.01.2015 № 14</t>
  </si>
  <si>
    <t>Назначение: Трап, общая площадь - 120,37 кв.м, инв. № 4490, лит. I, II,
кадастровый (или условный) номер 51-51-09/004/2009-560,
запись регистрации права собственности в Едином государственном реестре прав на недвижимое имущество и сделок с ним 51-51-09/004/2009-560 от 28.05.2009,
выписка из реестра муниципального имущества ЗАТО г. Североморск от 14.01.2015 № 14</t>
  </si>
  <si>
    <t>Назначение: сооружение, общая площадь - 73,6 кв.м, инв. № 4937, лит. I, II,
кадастровый (или условный) номер 51-51-10/006/2011-585,
запись регистрации права собственности в Едином государственном реестре прав на недвижимое имущество и сделок с ним 51-51-08/001/2013-027 от 18.01.2013,
выписка из реестра муниципального имущества ЗАТО г. Североморск от 14.01.2015 № 14</t>
  </si>
  <si>
    <t>Назначение: Лестница, площадь застройки 4,1 кв.м, инв. № 4941, лит. I,
кадастровый (или условный) номер 51-51-10/006/2011-611,
запись регистрации права собственности в Едином государственном реестре прав на недвижимое имущество и сделок с ним 51-51-08/001/2013-032 от 11.01.2013,
выписка из реестра муниципального имущества ЗАТО г. Североморск от 14.01.2015 № 14</t>
  </si>
  <si>
    <t>Назначение: сооружение, площадь застройки - 50,6 кв.м, инв. № 4938, лит. I, II,
кадастровый (или условный) номер 51-51-10/006/2011-593,
запись регистрации права собственности в Едином государственном реестре прав на недвижимое имущество и сделок с ним 51-51-08/001/2013-028 от 11.01.2013,
выписка из реестра муниципального имущества ЗАТО г. Североморск от 14.01.2015 № 14</t>
  </si>
  <si>
    <t>Назначение: сооружение, площадь застройки 32,7 кв.м, инв. № 4939, лит. I, II,
кадастровый (или условный) номер 51-51-10/006/2011-601,
запись регистрации права собственности в Едином государственном реестре прав на недвижимое имущество и сделок с ним 51-51-08/001/2013-026 от 18.01.2013,
выписка из реестра муниципального имущества ЗАТО  г. Североморск от 14.01.2015 № 14</t>
  </si>
  <si>
    <t>Назначение: сооружение, площадь застройки - 9,2 кв.м, инв. № 4940, лит. I, II,
кадастровый (или условный) номер 51-51-10/006/2011-617,
запись регистрации права собственности в Едином государственном реестре прав на недвижимое имущество и сделок с ним 51-51-08/001/2013-031 от 11.01.2013,
выписка из реестра муниципального имущества ЗАТО г. Североморск от 14.01.2015 № 14</t>
  </si>
  <si>
    <t>Назначение: Лестница, площадь застройки 17,0 кв.м, инв. № 4935, лит. I, 
кадастровый (или условный) номер 51-51-10/006/2011-616,
запись регистрации права собственности в Едином государственном реестре прав на недвижимое имущество и сделок с ним 51-51-08/001/2013-029 от 11.01.2013,
выписка из реестра муниципального имущества ЗАТО г. Североморск от 14.01.2015 № 14</t>
  </si>
  <si>
    <t>Назначение: Лестница, площадь застройки 21,0 кв.м, инв. № 4936, лит. I, II, III,
кадастровый (или условный) номер 51-51-10/006/2011-798,
запись регистрации права собственности в Едином государственном реестре прав на недвижимое имущество и сделок с ним 51-51-08/001/2013-030 от 11.01.2013,
выписка из реестра муниципального имущества ЗАТО  г. Североморск от 14.01.2015 № 14</t>
  </si>
  <si>
    <t>Назначение: сооружение, протяженность 488 м, инв. № 4629, 
кадастровый (или условный) номер 51-51-09/005/2010-686,
запись регистрации права собственности в Едином государственном реестре прав на недвижимое имущество и сделок с ним 51-51-10/005/2012-006 от 17.04.2012,
выписка из реестра муниципального имущества ЗАТО  г. Североморск от 14.01.2015 № 14</t>
  </si>
  <si>
    <t>Назначение: Ливневая канализация, протяжённость 1642 м,
кадастровый (или условный) номер 51-51-10/006/2011-728,
запись регистрации права собственности в Едином государственном реестре прав на недвижимое имущество и сделок с ним 51-51-08/001/2013-040 от 19.01.2013,
выписка из реестра муниципального имущества ЗАТО г. Североморск от 14.01.2015 № 14</t>
  </si>
  <si>
    <t>Назначение: Сквер, площадь застройки 3464,0 кв.м, инв. № 4781,
кадастровый (или условный) номер 51-51-10/001/2011-367,
запись регистрации права собственности в Едином государственном реестре прав на недвижимое имущество и сделок с ним 51-51-10/013/2012-256 от 22.08.2012,
выписка из реестра муниципального имущества ЗАТО г. Североморск от 14.01.2015 № 14</t>
  </si>
  <si>
    <t>Назначение: нежилое, общая площадь - 13,2 кв.м, этаж Подвал,                                                                                                                       кадастровый (или условный) номер 51:06:0010101:3803,
запись регистрации права собственности в Едином государственном реестре прав на недвижимое имущество и сделок с ним 51-51-08/009/2014-695 от 28.10.2014,
выписка из реестра муниципального имущества ЗАТО г. Североморск от 14.01.2015 № 14</t>
  </si>
  <si>
    <t>Мурманская область,               пгт Росляково,                            ул. Молодежная, д. 13, пом. II (1-10, 21-24, 47-51, 60)</t>
  </si>
  <si>
    <t>Мурманская область,                   пгт Росляково,                          ул. Мохнаткина Пахта, д. 1</t>
  </si>
  <si>
    <t>Мурманская область,                   пгт Росляково,                            ул. Мохнаткина Пахта, д. 1</t>
  </si>
  <si>
    <t>Мурманская область,                     пгт Росляково,                                 ул. Мохнаткина Пахта, д. 1</t>
  </si>
  <si>
    <t>Мурманская область,                       пгт Росляково,                               ул. Мохнаткина Пахта, д. 1</t>
  </si>
  <si>
    <t>Мурманская область,                           пгт Росляково,                                  улица Мохнаткина Пахта, дом 1, квартира 21</t>
  </si>
  <si>
    <t>Мурманская область,                                пгт Росляково,                           ул. Мохнаткина Пахта, д. 6, пом. I (1)</t>
  </si>
  <si>
    <t>Мурманская область,                          пгт Росляково,                            ул. Мохнаткина Пахта, д. 6, пом. IV (1-12)</t>
  </si>
  <si>
    <t>Мурманская область,                            пгт Росляково,                          ул. Мохнаткина Пахта, д. 6, пом. V (1-9)</t>
  </si>
  <si>
    <t>поселок Росляково Мурманской области,               улица Советская, дом 13</t>
  </si>
  <si>
    <t>Мурманская область,                                  пгт Росляково,                                    ул. Североморское шоссе, площадь у ДК "Судоремонтник"</t>
  </si>
  <si>
    <t>Мурманская область,                          пгт Росляково,                                 ул. Приморская район домов № 7; 8; 11</t>
  </si>
  <si>
    <t xml:space="preserve">Мурманская область,                  п.г.т. Росляково </t>
  </si>
  <si>
    <t>Мурманская область,                             пгт Росляково, от Североморского шоссе, д. 7 до Североморского шоссе,                 д. 5</t>
  </si>
  <si>
    <t>Мурманская область,                            пгт Росляково, от                                 ул. Заводская, д. 9 до сброса в залив</t>
  </si>
  <si>
    <t>Мурманская область,                           пгт Росляково, от                         ул. Зеленая д. 7, 10, 6, 4 гараж в/ч 20213,                                ул. Приморская д. 1, 3, 5 - до сброса в залив</t>
  </si>
  <si>
    <t>Мурманская область,                            пгт Росляково, от                                  ул. Приморская, д. 13 до                    ул. Приморская, д. 1</t>
  </si>
  <si>
    <t>Мурманская область,                       пгт Росляково, от                             ул. Советская, д. 13 до              ул. Школьная, д. 5/2</t>
  </si>
  <si>
    <t>Мурманская область,               пгт Росляково, Североморское шоссе,                           д. 12, 10, ул. Школьная д. 5, ул. Школьная д. 6,                               ул. Заводская д. 3 - сброс в залив</t>
  </si>
  <si>
    <t>Мурманская область,                             пгт Росляково, от центральной дороги до казарменного городка</t>
  </si>
  <si>
    <t>Мурманская область,                     пгт Росляково,                            ул. Советская, д. 11</t>
  </si>
  <si>
    <t>Мурманская область,                          п.г.т. Росляково,                             ул. Заводская (ДШИ)</t>
  </si>
  <si>
    <t>Мурманская область,                 МО ЗАТО г. Североморск,                          п.г.т. Росляково,                                 ул. Молодежная, д. 6</t>
  </si>
  <si>
    <t>Мурманская область,                              пгт Росляково,                               ул. Приморская, д. 10</t>
  </si>
  <si>
    <t>Мурманская область,                        пгт Росляково,                              ул. Приморская, д. 10-6</t>
  </si>
  <si>
    <t>Мурманская область, МО ЗАТО  г. Североморск,                               п.г.т. Росляково,                          ул. Североморское шоссе,          д. 7</t>
  </si>
  <si>
    <t>Мурманская область,                        г. Североморск,                                 пгт Росляково,                                        ул. Североморское шоссе,           д. 8</t>
  </si>
  <si>
    <t>Мурманская область,                                             пгт Росляково, от                         ул. Советская, д. 15 до                         ул. Заводская, д. 9</t>
  </si>
  <si>
    <t>Мурманская область,                              пгт Росляково от                              ул. Зеленая, д. 7, 10 -                               ул. Зеленая, д. 6 -                              ул. Зеленая, д. 4 - Приморская, д. 1-3-5 до сброса в залив</t>
  </si>
  <si>
    <t>Мурманская область, Муниципальное образование ЗАТО г. Североморск,                                   п.г.т. Росляково,                         ул. Школьная, д. 12-17</t>
  </si>
  <si>
    <t>Мурманская область,                          пгт Росляково, ул. Советская, д. 1-3</t>
  </si>
  <si>
    <t xml:space="preserve">Глава муниципального образования </t>
  </si>
  <si>
    <t>город Мурманск</t>
  </si>
  <si>
    <t>А.Б. Веллер</t>
  </si>
  <si>
    <t>Назначение: сооружение, инв. № 4895,                                                                                                               кадастровый (или условный) номер 51-51-10/006/2011-003,
запись регистрации права собственности в Едином государственном реестре прав на недвижимое имущество и сделок с ним 51-51-10/013/2012-250 от 22.08.2012,
выписка из реестра муниципального имущества ЗАТО г. Североморск от 14.01.2015 № 14</t>
  </si>
  <si>
    <t>Мурманская область, пгт Росляково, ул. Мохнаткина Пахта, район дома № 1</t>
  </si>
  <si>
    <t xml:space="preserve">ПЕРЕЧЕНЬ НЕДВИЖИМОГО МУНИЦИПАЛЬНОГО ИМУЩЕСТВА,                                                                                                                                 ПРЕДЛАГАЕМОГО К ПЕРЕДАЧЕ ИЗ СОБСТВЕННОСТИ МУНИЦИПАЛЬНОГО ОБРАЗОВАНИЯ "ЗАКРЫТОЕ АДМИНИСТРАТИВНО-ТЕРРИТОРИАЛЬНОЕ ОБРАЗОВАНИЕ ГОРОД СЕВЕРОМОРСК" В СОБСТВЕННОСТЬ МУНИЦИПАЛЬНОГО ОБРАЗОВАНИЯ                           ГОРОД МУРМАНСК                                                              
</t>
  </si>
  <si>
    <t xml:space="preserve">                                                                     Приложение 1</t>
  </si>
  <si>
    <t xml:space="preserve">                                                                                                  к решению Совета депутатов</t>
  </si>
  <si>
    <t xml:space="preserve">                                                                                                  города Мурманска</t>
  </si>
  <si>
    <t>Назначение: нежилое, общая площадь - 57,5 кв.м, этаж 1,
кадастровый (или условный) номер 51-51-09/005/2010-536,
запись регистрации права собственности в Едином государственном реестре прав на недвижимое имущество и сделок с ним 51-51-09/005/2010-536 от 23.11.2010,
выписка из реестра муниципального имущества ЗАТО г. Североморск от 14.01.2015 № 14</t>
  </si>
  <si>
    <t>Назначение: Сооружение, протяжённость 67 м, инв. № 4635,
кадастровый (или условный) номер 51-51-09/005/2010-153,
запись регистрации права собственности в Едином государственном реестре прав на недвижимое имущество и сделок с ним 51-51-10/006/2011-538 от 13.07.2011,
выписка из реестра муниципального имущества ЗАТО г. Североморск от 14.01.2015 № 14</t>
  </si>
  <si>
    <t xml:space="preserve">                                                                                                  от 27.03.2015 № 10-126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</si>
</sst>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2" borderId="0" xfId="0" applyFont="1" applyFill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4" borderId="0" xfId="0" applyFont="1" applyFill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vertical="top" wrapText="1"/>
    </xf>
    <xf numFmtId="164" fontId="1" fillId="4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5" borderId="0" xfId="0" applyFont="1" applyFill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5" fillId="3" borderId="2" xfId="0" applyNumberFormat="1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49" fontId="5" fillId="3" borderId="1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9" fontId="5" fillId="3" borderId="2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0" fontId="6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5" borderId="0" xfId="0" applyFont="1" applyFill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4" fillId="3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76"/>
  <sheetViews>
    <sheetView tabSelected="1" view="pageLayout" workbookViewId="0">
      <selection activeCell="D7" sqref="D7"/>
    </sheetView>
  </sheetViews>
  <sheetFormatPr defaultColWidth="9.140625" defaultRowHeight="18.75" x14ac:dyDescent="0.25"/>
  <cols>
    <col min="1" max="1" width="6.42578125" style="20" customWidth="1"/>
    <col min="2" max="2" width="20.28515625" style="30" customWidth="1"/>
    <col min="3" max="3" width="27.85546875" style="21" customWidth="1"/>
    <col min="4" max="4" width="87.42578125" style="21" customWidth="1"/>
    <col min="5" max="5" width="72.5703125" style="1" customWidth="1"/>
    <col min="6" max="6" width="14.42578125" style="5" customWidth="1"/>
    <col min="7" max="7" width="11.5703125" style="5" customWidth="1"/>
    <col min="8" max="8" width="14.140625" style="5" customWidth="1"/>
    <col min="9" max="9" width="22.7109375" style="5" customWidth="1"/>
    <col min="10" max="16384" width="9.140625" style="1"/>
  </cols>
  <sheetData>
    <row r="1" spans="1:9" ht="16.5" customHeight="1" x14ac:dyDescent="0.25">
      <c r="D1" s="44" t="s">
        <v>130</v>
      </c>
      <c r="E1" s="13"/>
    </row>
    <row r="2" spans="1:9" ht="15" customHeight="1" x14ac:dyDescent="0.25">
      <c r="D2" s="45" t="s">
        <v>131</v>
      </c>
      <c r="E2" s="13"/>
    </row>
    <row r="3" spans="1:9" ht="15.75" customHeight="1" x14ac:dyDescent="0.25">
      <c r="D3" s="45" t="s">
        <v>132</v>
      </c>
      <c r="E3" s="13"/>
    </row>
    <row r="4" spans="1:9" x14ac:dyDescent="0.25">
      <c r="D4" s="45" t="s">
        <v>135</v>
      </c>
      <c r="E4" s="13"/>
    </row>
    <row r="6" spans="1:9" ht="81.75" customHeight="1" x14ac:dyDescent="0.25">
      <c r="A6" s="49" t="s">
        <v>129</v>
      </c>
      <c r="B6" s="50"/>
      <c r="C6" s="50"/>
      <c r="D6" s="50"/>
      <c r="E6" s="13"/>
    </row>
    <row r="7" spans="1:9" s="2" customFormat="1" ht="32.25" customHeight="1" x14ac:dyDescent="0.25">
      <c r="A7" s="47" t="s">
        <v>18</v>
      </c>
      <c r="B7" s="46" t="s">
        <v>9</v>
      </c>
      <c r="C7" s="46" t="s">
        <v>10</v>
      </c>
      <c r="D7" s="46" t="s">
        <v>11</v>
      </c>
      <c r="E7" s="11"/>
      <c r="F7" s="12" t="s">
        <v>19</v>
      </c>
      <c r="G7" s="12" t="s">
        <v>20</v>
      </c>
      <c r="H7" s="12" t="s">
        <v>42</v>
      </c>
      <c r="I7" s="12" t="s">
        <v>21</v>
      </c>
    </row>
    <row r="8" spans="1:9" s="3" customFormat="1" ht="95.25" customHeight="1" x14ac:dyDescent="0.25">
      <c r="A8" s="19">
        <v>1</v>
      </c>
      <c r="B8" s="31" t="s">
        <v>13</v>
      </c>
      <c r="C8" s="22" t="s">
        <v>53</v>
      </c>
      <c r="D8" s="23" t="s">
        <v>54</v>
      </c>
      <c r="E8" s="15"/>
      <c r="F8" s="7" t="s">
        <v>23</v>
      </c>
      <c r="G8" s="8">
        <v>83</v>
      </c>
      <c r="H8" s="8">
        <f>83-G8</f>
        <v>0</v>
      </c>
      <c r="I8" s="7" t="s">
        <v>22</v>
      </c>
    </row>
    <row r="9" spans="1:9" s="3" customFormat="1" ht="96.75" customHeight="1" x14ac:dyDescent="0.25">
      <c r="A9" s="19">
        <v>2</v>
      </c>
      <c r="B9" s="32" t="s">
        <v>2</v>
      </c>
      <c r="C9" s="24" t="s">
        <v>49</v>
      </c>
      <c r="D9" s="25" t="s">
        <v>55</v>
      </c>
      <c r="E9" s="16"/>
      <c r="F9" s="7" t="s">
        <v>24</v>
      </c>
      <c r="G9" s="6">
        <v>90.5</v>
      </c>
      <c r="H9" s="6">
        <f>91.6-G9</f>
        <v>1.0999999999999943</v>
      </c>
      <c r="I9" s="7" t="s">
        <v>25</v>
      </c>
    </row>
    <row r="10" spans="1:9" s="3" customFormat="1" ht="96.75" customHeight="1" x14ac:dyDescent="0.25">
      <c r="A10" s="19">
        <v>3</v>
      </c>
      <c r="B10" s="32" t="s">
        <v>12</v>
      </c>
      <c r="C10" s="24" t="s">
        <v>50</v>
      </c>
      <c r="D10" s="25" t="s">
        <v>56</v>
      </c>
      <c r="E10" s="16"/>
      <c r="F10" s="7" t="s">
        <v>26</v>
      </c>
      <c r="G10" s="6">
        <v>192.4</v>
      </c>
      <c r="H10" s="6">
        <f>192.4-G10</f>
        <v>0</v>
      </c>
      <c r="I10" s="7" t="s">
        <v>27</v>
      </c>
    </row>
    <row r="11" spans="1:9" s="3" customFormat="1" ht="96.75" customHeight="1" x14ac:dyDescent="0.25">
      <c r="A11" s="19">
        <v>4</v>
      </c>
      <c r="B11" s="32" t="s">
        <v>2</v>
      </c>
      <c r="C11" s="24" t="s">
        <v>51</v>
      </c>
      <c r="D11" s="25" t="s">
        <v>57</v>
      </c>
      <c r="E11" s="16"/>
      <c r="F11" s="7" t="s">
        <v>29</v>
      </c>
      <c r="G11" s="6">
        <v>380.6</v>
      </c>
      <c r="H11" s="6">
        <f>383.1-G11</f>
        <v>2.5</v>
      </c>
      <c r="I11" s="7" t="s">
        <v>28</v>
      </c>
    </row>
    <row r="12" spans="1:9" s="3" customFormat="1" ht="96.75" customHeight="1" x14ac:dyDescent="0.25">
      <c r="A12" s="19">
        <v>5</v>
      </c>
      <c r="B12" s="32" t="s">
        <v>13</v>
      </c>
      <c r="C12" s="24" t="s">
        <v>93</v>
      </c>
      <c r="D12" s="25" t="s">
        <v>58</v>
      </c>
      <c r="E12" s="16"/>
      <c r="F12" s="7" t="s">
        <v>31</v>
      </c>
      <c r="G12" s="6">
        <v>200.3</v>
      </c>
      <c r="H12" s="6">
        <f>206.7-G12</f>
        <v>6.3999999999999773</v>
      </c>
      <c r="I12" s="7" t="s">
        <v>30</v>
      </c>
    </row>
    <row r="13" spans="1:9" s="3" customFormat="1" ht="110.25" customHeight="1" x14ac:dyDescent="0.25">
      <c r="A13" s="19">
        <v>6</v>
      </c>
      <c r="B13" s="32" t="s">
        <v>14</v>
      </c>
      <c r="C13" s="24" t="s">
        <v>94</v>
      </c>
      <c r="D13" s="25" t="s">
        <v>59</v>
      </c>
      <c r="E13" s="16"/>
      <c r="F13" s="7"/>
      <c r="G13" s="6"/>
      <c r="H13" s="6" t="s">
        <v>43</v>
      </c>
      <c r="I13" s="7"/>
    </row>
    <row r="14" spans="1:9" s="3" customFormat="1" ht="111" customHeight="1" x14ac:dyDescent="0.25">
      <c r="A14" s="19">
        <v>7</v>
      </c>
      <c r="B14" s="32" t="s">
        <v>14</v>
      </c>
      <c r="C14" s="24" t="s">
        <v>95</v>
      </c>
      <c r="D14" s="25" t="s">
        <v>60</v>
      </c>
      <c r="E14" s="16"/>
      <c r="F14" s="7"/>
      <c r="G14" s="6"/>
      <c r="H14" s="6" t="s">
        <v>44</v>
      </c>
      <c r="I14" s="7"/>
    </row>
    <row r="15" spans="1:9" s="3" customFormat="1" ht="113.25" customHeight="1" x14ac:dyDescent="0.25">
      <c r="A15" s="19">
        <v>8</v>
      </c>
      <c r="B15" s="32" t="s">
        <v>14</v>
      </c>
      <c r="C15" s="24" t="s">
        <v>96</v>
      </c>
      <c r="D15" s="25" t="s">
        <v>61</v>
      </c>
      <c r="E15" s="16"/>
      <c r="F15" s="7"/>
      <c r="G15" s="6"/>
      <c r="H15" s="6" t="s">
        <v>45</v>
      </c>
      <c r="I15" s="7"/>
    </row>
    <row r="16" spans="1:9" s="3" customFormat="1" ht="111.75" customHeight="1" x14ac:dyDescent="0.25">
      <c r="A16" s="19">
        <v>9</v>
      </c>
      <c r="B16" s="32" t="s">
        <v>15</v>
      </c>
      <c r="C16" s="24" t="s">
        <v>97</v>
      </c>
      <c r="D16" s="25" t="s">
        <v>62</v>
      </c>
      <c r="E16" s="16"/>
      <c r="F16" s="7"/>
      <c r="G16" s="6"/>
      <c r="H16" s="6" t="s">
        <v>45</v>
      </c>
      <c r="I16" s="7"/>
    </row>
    <row r="17" spans="1:9" s="3" customFormat="1" ht="95.25" customHeight="1" x14ac:dyDescent="0.25">
      <c r="A17" s="19">
        <v>10</v>
      </c>
      <c r="B17" s="32" t="s">
        <v>13</v>
      </c>
      <c r="C17" s="24" t="s">
        <v>98</v>
      </c>
      <c r="D17" s="25" t="s">
        <v>133</v>
      </c>
      <c r="E17" s="16"/>
      <c r="F17" s="7"/>
      <c r="G17" s="6"/>
      <c r="H17" s="6" t="s">
        <v>45</v>
      </c>
      <c r="I17" s="7"/>
    </row>
    <row r="18" spans="1:9" s="3" customFormat="1" ht="96.75" customHeight="1" x14ac:dyDescent="0.25">
      <c r="A18" s="19">
        <v>11</v>
      </c>
      <c r="B18" s="32" t="s">
        <v>13</v>
      </c>
      <c r="C18" s="24" t="s">
        <v>99</v>
      </c>
      <c r="D18" s="25" t="s">
        <v>92</v>
      </c>
      <c r="E18" s="16"/>
      <c r="F18" s="7"/>
      <c r="G18" s="6"/>
      <c r="H18" s="6" t="s">
        <v>45</v>
      </c>
      <c r="I18" s="7"/>
    </row>
    <row r="19" spans="1:9" s="3" customFormat="1" ht="96.75" customHeight="1" x14ac:dyDescent="0.25">
      <c r="A19" s="19">
        <v>12</v>
      </c>
      <c r="B19" s="32" t="s">
        <v>13</v>
      </c>
      <c r="C19" s="24" t="s">
        <v>100</v>
      </c>
      <c r="D19" s="25" t="s">
        <v>63</v>
      </c>
      <c r="E19" s="16"/>
      <c r="F19" s="7"/>
      <c r="G19" s="6"/>
      <c r="H19" s="6" t="s">
        <v>45</v>
      </c>
      <c r="I19" s="7"/>
    </row>
    <row r="20" spans="1:9" s="3" customFormat="1" ht="96.75" customHeight="1" x14ac:dyDescent="0.25">
      <c r="A20" s="19">
        <v>13</v>
      </c>
      <c r="B20" s="32" t="s">
        <v>13</v>
      </c>
      <c r="C20" s="24" t="s">
        <v>101</v>
      </c>
      <c r="D20" s="25" t="s">
        <v>64</v>
      </c>
      <c r="E20" s="16"/>
      <c r="F20" s="7"/>
      <c r="G20" s="6"/>
      <c r="H20" s="6" t="s">
        <v>45</v>
      </c>
      <c r="I20" s="7"/>
    </row>
    <row r="21" spans="1:9" s="3" customFormat="1" ht="96.75" customHeight="1" x14ac:dyDescent="0.25">
      <c r="A21" s="19">
        <v>14</v>
      </c>
      <c r="B21" s="32" t="s">
        <v>16</v>
      </c>
      <c r="C21" s="24" t="s">
        <v>46</v>
      </c>
      <c r="D21" s="25" t="s">
        <v>65</v>
      </c>
      <c r="E21" s="16"/>
      <c r="F21" s="7" t="s">
        <v>32</v>
      </c>
      <c r="G21" s="6">
        <v>79.599999999999994</v>
      </c>
      <c r="H21" s="6">
        <f>79.6-G21</f>
        <v>0</v>
      </c>
      <c r="I21" s="7" t="s">
        <v>33</v>
      </c>
    </row>
    <row r="22" spans="1:9" s="3" customFormat="1" ht="96.75" customHeight="1" x14ac:dyDescent="0.25">
      <c r="A22" s="19">
        <v>15</v>
      </c>
      <c r="B22" s="32" t="s">
        <v>2</v>
      </c>
      <c r="C22" s="24" t="s">
        <v>102</v>
      </c>
      <c r="D22" s="25" t="s">
        <v>66</v>
      </c>
      <c r="E22" s="16"/>
      <c r="F22" s="7" t="s">
        <v>34</v>
      </c>
      <c r="G22" s="6">
        <v>55.6</v>
      </c>
      <c r="H22" s="6">
        <f>55.6-G22</f>
        <v>0</v>
      </c>
      <c r="I22" s="7" t="s">
        <v>35</v>
      </c>
    </row>
    <row r="23" spans="1:9" s="3" customFormat="1" ht="96.75" customHeight="1" x14ac:dyDescent="0.25">
      <c r="A23" s="19">
        <v>16</v>
      </c>
      <c r="B23" s="32" t="s">
        <v>52</v>
      </c>
      <c r="C23" s="24" t="s">
        <v>68</v>
      </c>
      <c r="D23" s="25" t="s">
        <v>67</v>
      </c>
      <c r="E23" s="16"/>
      <c r="F23" s="7" t="s">
        <v>36</v>
      </c>
      <c r="G23" s="6">
        <v>227.4</v>
      </c>
      <c r="H23" s="6">
        <f>227.4-G23</f>
        <v>0</v>
      </c>
      <c r="I23" s="7" t="s">
        <v>27</v>
      </c>
    </row>
    <row r="24" spans="1:9" s="37" customFormat="1" ht="96.75" customHeight="1" x14ac:dyDescent="0.25">
      <c r="A24" s="36">
        <v>17</v>
      </c>
      <c r="B24" s="33" t="s">
        <v>17</v>
      </c>
      <c r="C24" s="26" t="s">
        <v>47</v>
      </c>
      <c r="D24" s="27" t="s">
        <v>69</v>
      </c>
      <c r="E24" s="17"/>
      <c r="F24" s="10" t="s">
        <v>37</v>
      </c>
      <c r="G24" s="9">
        <v>49.3</v>
      </c>
      <c r="H24" s="9">
        <f>50.2-G24</f>
        <v>0.90000000000000568</v>
      </c>
      <c r="I24" s="10" t="s">
        <v>28</v>
      </c>
    </row>
    <row r="25" spans="1:9" s="37" customFormat="1" ht="96.75" customHeight="1" x14ac:dyDescent="0.25">
      <c r="A25" s="36">
        <v>18</v>
      </c>
      <c r="B25" s="33" t="s">
        <v>2</v>
      </c>
      <c r="C25" s="26" t="s">
        <v>47</v>
      </c>
      <c r="D25" s="27" t="s">
        <v>70</v>
      </c>
      <c r="E25" s="17"/>
      <c r="F25" s="10" t="s">
        <v>38</v>
      </c>
      <c r="G25" s="9">
        <v>50.5</v>
      </c>
      <c r="H25" s="9">
        <f>50.5-G25</f>
        <v>0</v>
      </c>
      <c r="I25" s="10" t="s">
        <v>25</v>
      </c>
    </row>
    <row r="26" spans="1:9" s="3" customFormat="1" ht="96.75" customHeight="1" x14ac:dyDescent="0.25">
      <c r="A26" s="19">
        <v>19</v>
      </c>
      <c r="B26" s="32" t="s">
        <v>2</v>
      </c>
      <c r="C26" s="24" t="s">
        <v>48</v>
      </c>
      <c r="D26" s="25" t="s">
        <v>71</v>
      </c>
      <c r="E26" s="16"/>
      <c r="F26" s="7" t="s">
        <v>39</v>
      </c>
      <c r="G26" s="6" t="s">
        <v>40</v>
      </c>
      <c r="H26" s="6">
        <f>277.8-118.3-159.5</f>
        <v>0</v>
      </c>
      <c r="I26" s="7" t="s">
        <v>41</v>
      </c>
    </row>
    <row r="27" spans="1:9" s="3" customFormat="1" ht="113.25" customHeight="1" x14ac:dyDescent="0.25">
      <c r="A27" s="19">
        <v>20</v>
      </c>
      <c r="B27" s="32" t="s">
        <v>8</v>
      </c>
      <c r="C27" s="24" t="s">
        <v>103</v>
      </c>
      <c r="D27" s="25" t="s">
        <v>72</v>
      </c>
      <c r="E27" s="16"/>
      <c r="F27" s="7"/>
      <c r="G27" s="6"/>
      <c r="H27" s="6"/>
      <c r="I27" s="7"/>
    </row>
    <row r="28" spans="1:9" s="3" customFormat="1" ht="96.75" customHeight="1" x14ac:dyDescent="0.25">
      <c r="A28" s="19">
        <v>21</v>
      </c>
      <c r="B28" s="33" t="s">
        <v>5</v>
      </c>
      <c r="C28" s="26" t="s">
        <v>104</v>
      </c>
      <c r="D28" s="27" t="s">
        <v>73</v>
      </c>
      <c r="E28" s="17"/>
      <c r="F28" s="7"/>
      <c r="G28" s="6"/>
      <c r="H28" s="6"/>
      <c r="I28" s="7"/>
    </row>
    <row r="29" spans="1:9" s="3" customFormat="1" ht="96.75" customHeight="1" x14ac:dyDescent="0.25">
      <c r="A29" s="19">
        <v>22</v>
      </c>
      <c r="B29" s="33" t="s">
        <v>0</v>
      </c>
      <c r="C29" s="26" t="s">
        <v>105</v>
      </c>
      <c r="D29" s="27" t="s">
        <v>74</v>
      </c>
      <c r="E29" s="17"/>
      <c r="F29" s="7"/>
      <c r="G29" s="6"/>
      <c r="H29" s="6"/>
      <c r="I29" s="7"/>
    </row>
    <row r="30" spans="1:9" s="3" customFormat="1" ht="96.75" customHeight="1" x14ac:dyDescent="0.25">
      <c r="A30" s="19">
        <v>23</v>
      </c>
      <c r="B30" s="32" t="s">
        <v>0</v>
      </c>
      <c r="C30" s="24" t="s">
        <v>106</v>
      </c>
      <c r="D30" s="25" t="s">
        <v>134</v>
      </c>
      <c r="E30" s="16"/>
      <c r="F30" s="7"/>
      <c r="G30" s="6"/>
      <c r="H30" s="6"/>
      <c r="I30" s="7"/>
    </row>
    <row r="31" spans="1:9" s="3" customFormat="1" ht="96.75" customHeight="1" x14ac:dyDescent="0.25">
      <c r="A31" s="19">
        <v>24</v>
      </c>
      <c r="B31" s="32" t="s">
        <v>0</v>
      </c>
      <c r="C31" s="24" t="s">
        <v>107</v>
      </c>
      <c r="D31" s="25" t="s">
        <v>75</v>
      </c>
      <c r="E31" s="16"/>
      <c r="F31" s="7"/>
      <c r="G31" s="6"/>
      <c r="H31" s="6"/>
      <c r="I31" s="7"/>
    </row>
    <row r="32" spans="1:9" s="3" customFormat="1" ht="96.75" customHeight="1" x14ac:dyDescent="0.25">
      <c r="A32" s="19">
        <v>25</v>
      </c>
      <c r="B32" s="32" t="s">
        <v>0</v>
      </c>
      <c r="C32" s="24" t="s">
        <v>108</v>
      </c>
      <c r="D32" s="25" t="s">
        <v>76</v>
      </c>
      <c r="E32" s="16"/>
      <c r="F32" s="7"/>
      <c r="G32" s="6"/>
      <c r="H32" s="6"/>
      <c r="I32" s="7"/>
    </row>
    <row r="33" spans="1:9" s="3" customFormat="1" ht="96.75" customHeight="1" x14ac:dyDescent="0.25">
      <c r="A33" s="19">
        <v>26</v>
      </c>
      <c r="B33" s="32" t="s">
        <v>0</v>
      </c>
      <c r="C33" s="24" t="s">
        <v>109</v>
      </c>
      <c r="D33" s="25" t="s">
        <v>77</v>
      </c>
      <c r="E33" s="16"/>
      <c r="F33" s="7"/>
      <c r="G33" s="6"/>
      <c r="H33" s="6"/>
      <c r="I33" s="7"/>
    </row>
    <row r="34" spans="1:9" s="3" customFormat="1" ht="96.75" customHeight="1" x14ac:dyDescent="0.25">
      <c r="A34" s="19">
        <v>27</v>
      </c>
      <c r="B34" s="32" t="s">
        <v>0</v>
      </c>
      <c r="C34" s="24" t="s">
        <v>110</v>
      </c>
      <c r="D34" s="25" t="s">
        <v>78</v>
      </c>
      <c r="E34" s="16"/>
      <c r="F34" s="7"/>
      <c r="G34" s="6"/>
      <c r="H34" s="6"/>
      <c r="I34" s="7"/>
    </row>
    <row r="35" spans="1:9" s="3" customFormat="1" ht="96.75" customHeight="1" x14ac:dyDescent="0.25">
      <c r="A35" s="19">
        <v>28</v>
      </c>
      <c r="B35" s="32" t="s">
        <v>0</v>
      </c>
      <c r="C35" s="24" t="s">
        <v>111</v>
      </c>
      <c r="D35" s="25" t="s">
        <v>79</v>
      </c>
      <c r="E35" s="16"/>
      <c r="F35" s="7"/>
      <c r="G35" s="6"/>
      <c r="H35" s="6"/>
      <c r="I35" s="7"/>
    </row>
    <row r="36" spans="1:9" s="3" customFormat="1" ht="96.75" customHeight="1" x14ac:dyDescent="0.25">
      <c r="A36" s="19">
        <v>29</v>
      </c>
      <c r="B36" s="32" t="s">
        <v>1</v>
      </c>
      <c r="C36" s="24" t="s">
        <v>112</v>
      </c>
      <c r="D36" s="25" t="s">
        <v>80</v>
      </c>
      <c r="E36" s="16"/>
      <c r="F36" s="7"/>
      <c r="G36" s="6"/>
      <c r="H36" s="6"/>
      <c r="I36" s="7"/>
    </row>
    <row r="37" spans="1:9" s="3" customFormat="1" ht="96.75" customHeight="1" x14ac:dyDescent="0.25">
      <c r="A37" s="19">
        <v>30</v>
      </c>
      <c r="B37" s="32" t="s">
        <v>7</v>
      </c>
      <c r="C37" s="24" t="s">
        <v>113</v>
      </c>
      <c r="D37" s="25" t="s">
        <v>81</v>
      </c>
      <c r="E37" s="16"/>
      <c r="F37" s="7"/>
      <c r="G37" s="6"/>
      <c r="H37" s="6"/>
      <c r="I37" s="7"/>
    </row>
    <row r="38" spans="1:9" s="3" customFormat="1" ht="96.75" customHeight="1" x14ac:dyDescent="0.25">
      <c r="A38" s="19">
        <v>31</v>
      </c>
      <c r="B38" s="32" t="s">
        <v>3</v>
      </c>
      <c r="C38" s="24" t="s">
        <v>114</v>
      </c>
      <c r="D38" s="25" t="s">
        <v>82</v>
      </c>
      <c r="E38" s="16"/>
      <c r="F38" s="7"/>
      <c r="G38" s="6"/>
      <c r="H38" s="6"/>
      <c r="I38" s="7"/>
    </row>
    <row r="39" spans="1:9" s="3" customFormat="1" ht="96.75" customHeight="1" x14ac:dyDescent="0.25">
      <c r="A39" s="19">
        <v>32</v>
      </c>
      <c r="B39" s="32" t="s">
        <v>3</v>
      </c>
      <c r="C39" s="24" t="s">
        <v>115</v>
      </c>
      <c r="D39" s="25" t="s">
        <v>83</v>
      </c>
      <c r="E39" s="16"/>
      <c r="F39" s="7"/>
      <c r="G39" s="6"/>
      <c r="H39" s="6"/>
      <c r="I39" s="7"/>
    </row>
    <row r="40" spans="1:9" s="3" customFormat="1" ht="98.25" customHeight="1" x14ac:dyDescent="0.25">
      <c r="A40" s="19">
        <v>33</v>
      </c>
      <c r="B40" s="32" t="s">
        <v>3</v>
      </c>
      <c r="C40" s="24" t="s">
        <v>116</v>
      </c>
      <c r="D40" s="25" t="s">
        <v>84</v>
      </c>
      <c r="E40" s="16"/>
      <c r="F40" s="7"/>
      <c r="G40" s="6"/>
      <c r="H40" s="6"/>
      <c r="I40" s="7"/>
    </row>
    <row r="41" spans="1:9" s="3" customFormat="1" ht="96.75" customHeight="1" x14ac:dyDescent="0.25">
      <c r="A41" s="19">
        <v>34</v>
      </c>
      <c r="B41" s="32" t="s">
        <v>3</v>
      </c>
      <c r="C41" s="24" t="s">
        <v>117</v>
      </c>
      <c r="D41" s="25" t="s">
        <v>85</v>
      </c>
      <c r="E41" s="16"/>
      <c r="F41" s="7"/>
      <c r="G41" s="6"/>
      <c r="H41" s="6"/>
      <c r="I41" s="7"/>
    </row>
    <row r="42" spans="1:9" s="3" customFormat="1" ht="96.75" customHeight="1" x14ac:dyDescent="0.25">
      <c r="A42" s="19">
        <v>35</v>
      </c>
      <c r="B42" s="32" t="s">
        <v>3</v>
      </c>
      <c r="C42" s="24" t="s">
        <v>122</v>
      </c>
      <c r="D42" s="25" t="s">
        <v>86</v>
      </c>
      <c r="E42" s="16"/>
      <c r="F42" s="7"/>
      <c r="G42" s="6"/>
      <c r="H42" s="6"/>
      <c r="I42" s="7"/>
    </row>
    <row r="43" spans="1:9" s="3" customFormat="1" ht="96.75" customHeight="1" x14ac:dyDescent="0.25">
      <c r="A43" s="19">
        <v>36</v>
      </c>
      <c r="B43" s="32" t="s">
        <v>3</v>
      </c>
      <c r="C43" s="24" t="s">
        <v>118</v>
      </c>
      <c r="D43" s="25" t="s">
        <v>87</v>
      </c>
      <c r="E43" s="16"/>
      <c r="F43" s="7"/>
      <c r="G43" s="6"/>
      <c r="H43" s="6"/>
      <c r="I43" s="7"/>
    </row>
    <row r="44" spans="1:9" s="3" customFormat="1" ht="96.75" customHeight="1" x14ac:dyDescent="0.25">
      <c r="A44" s="19">
        <v>37</v>
      </c>
      <c r="B44" s="32" t="s">
        <v>3</v>
      </c>
      <c r="C44" s="24" t="s">
        <v>119</v>
      </c>
      <c r="D44" s="25" t="s">
        <v>88</v>
      </c>
      <c r="E44" s="16"/>
      <c r="F44" s="7"/>
      <c r="G44" s="6"/>
      <c r="H44" s="6"/>
      <c r="I44" s="7"/>
    </row>
    <row r="45" spans="1:9" s="3" customFormat="1" ht="94.5" x14ac:dyDescent="0.25">
      <c r="A45" s="19">
        <v>38</v>
      </c>
      <c r="B45" s="32" t="s">
        <v>0</v>
      </c>
      <c r="C45" s="24" t="s">
        <v>120</v>
      </c>
      <c r="D45" s="25" t="s">
        <v>89</v>
      </c>
      <c r="E45" s="16"/>
      <c r="F45" s="7"/>
      <c r="G45" s="6"/>
      <c r="H45" s="6"/>
      <c r="I45" s="7"/>
    </row>
    <row r="46" spans="1:9" s="3" customFormat="1" ht="118.5" customHeight="1" x14ac:dyDescent="0.25">
      <c r="A46" s="19">
        <v>39</v>
      </c>
      <c r="B46" s="32" t="s">
        <v>0</v>
      </c>
      <c r="C46" s="35" t="s">
        <v>121</v>
      </c>
      <c r="D46" s="25" t="s">
        <v>90</v>
      </c>
      <c r="E46" s="16"/>
      <c r="F46" s="7"/>
      <c r="G46" s="6"/>
      <c r="H46" s="6"/>
      <c r="I46" s="7"/>
    </row>
    <row r="47" spans="1:9" s="3" customFormat="1" ht="96.75" customHeight="1" x14ac:dyDescent="0.25">
      <c r="A47" s="19">
        <v>40</v>
      </c>
      <c r="B47" s="32" t="s">
        <v>6</v>
      </c>
      <c r="C47" s="24" t="s">
        <v>123</v>
      </c>
      <c r="D47" s="25" t="s">
        <v>91</v>
      </c>
      <c r="E47" s="16"/>
      <c r="F47" s="7"/>
      <c r="G47" s="6"/>
      <c r="H47" s="6"/>
      <c r="I47" s="7"/>
    </row>
    <row r="48" spans="1:9" s="37" customFormat="1" ht="96.75" customHeight="1" x14ac:dyDescent="0.25">
      <c r="A48" s="36">
        <v>41</v>
      </c>
      <c r="B48" s="33" t="s">
        <v>4</v>
      </c>
      <c r="C48" s="26" t="s">
        <v>128</v>
      </c>
      <c r="D48" s="27" t="s">
        <v>127</v>
      </c>
      <c r="E48" s="10"/>
      <c r="F48" s="10"/>
      <c r="G48" s="9"/>
      <c r="H48" s="9"/>
      <c r="I48" s="10"/>
    </row>
    <row r="51" spans="1:5" ht="18.75" customHeight="1" x14ac:dyDescent="0.25">
      <c r="A51" s="52" t="s">
        <v>124</v>
      </c>
      <c r="B51" s="52"/>
      <c r="C51" s="52"/>
      <c r="D51" s="1"/>
      <c r="E51" s="13"/>
    </row>
    <row r="52" spans="1:5" ht="21" customHeight="1" x14ac:dyDescent="0.25">
      <c r="A52" s="53" t="s">
        <v>125</v>
      </c>
      <c r="B52" s="53"/>
      <c r="C52" s="53"/>
      <c r="D52" s="48" t="s">
        <v>126</v>
      </c>
    </row>
    <row r="69" spans="1:9" x14ac:dyDescent="0.25">
      <c r="A69" s="51"/>
      <c r="B69" s="51"/>
      <c r="C69" s="51"/>
      <c r="D69" s="51"/>
      <c r="E69" s="14"/>
    </row>
    <row r="71" spans="1:9" s="3" customFormat="1" x14ac:dyDescent="0.25">
      <c r="A71" s="18"/>
      <c r="B71" s="34"/>
      <c r="C71" s="28"/>
      <c r="D71" s="29"/>
      <c r="E71" s="4"/>
      <c r="F71" s="7"/>
      <c r="G71" s="6"/>
      <c r="H71" s="6"/>
      <c r="I71" s="7"/>
    </row>
    <row r="72" spans="1:9" s="3" customFormat="1" x14ac:dyDescent="0.25">
      <c r="A72" s="18"/>
      <c r="B72" s="34"/>
      <c r="C72" s="28"/>
      <c r="D72" s="29"/>
      <c r="E72" s="4"/>
      <c r="F72" s="7"/>
      <c r="G72" s="6"/>
      <c r="H72" s="6"/>
      <c r="I72" s="7"/>
    </row>
    <row r="73" spans="1:9" s="3" customFormat="1" x14ac:dyDescent="0.25">
      <c r="A73" s="18"/>
      <c r="B73" s="34"/>
      <c r="C73" s="28"/>
      <c r="D73" s="29"/>
      <c r="E73" s="4"/>
      <c r="F73" s="7"/>
      <c r="G73" s="6"/>
      <c r="H73" s="6"/>
      <c r="I73" s="7"/>
    </row>
    <row r="74" spans="1:9" s="3" customFormat="1" x14ac:dyDescent="0.25">
      <c r="A74" s="18"/>
      <c r="B74" s="34"/>
      <c r="C74" s="28"/>
      <c r="D74" s="29"/>
      <c r="E74" s="4"/>
      <c r="F74" s="7"/>
      <c r="G74" s="6"/>
      <c r="H74" s="6"/>
      <c r="I74" s="7"/>
    </row>
    <row r="75" spans="1:9" s="3" customFormat="1" x14ac:dyDescent="0.25">
      <c r="A75" s="41"/>
      <c r="B75" s="42"/>
      <c r="C75" s="43"/>
      <c r="D75" s="38"/>
      <c r="E75" s="39"/>
      <c r="F75" s="39"/>
      <c r="G75" s="40"/>
      <c r="H75" s="40"/>
      <c r="I75" s="39"/>
    </row>
    <row r="76" spans="1:9" s="3" customFormat="1" x14ac:dyDescent="0.25">
      <c r="A76" s="41"/>
      <c r="B76" s="42"/>
      <c r="C76" s="43"/>
      <c r="D76" s="38"/>
      <c r="E76" s="39"/>
      <c r="F76" s="39"/>
      <c r="G76" s="40"/>
      <c r="H76" s="40"/>
      <c r="I76" s="39"/>
    </row>
  </sheetData>
  <mergeCells count="4">
    <mergeCell ref="A6:D6"/>
    <mergeCell ref="A69:D69"/>
    <mergeCell ref="A51:C51"/>
    <mergeCell ref="A52:C52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нежилое и благоустр</vt:lpstr>
      <vt:lpstr>'нежилое и благоустр'!Заголовки_для_печати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Ведерников Андрей Владимирови</dc:creator>
  <cp:lastModifiedBy>Dranicina</cp:lastModifiedBy>
  <cp:lastPrinted>2015-03-25T06:55:58Z</cp:lastPrinted>
  <dcterms:created xsi:type="dcterms:W3CDTF">2014-12-15T09:52:28Z</dcterms:created>
  <dcterms:modified xsi:type="dcterms:W3CDTF">2015-03-30T06:56:45Z</dcterms:modified>
</cp:coreProperties>
</file>