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Отдел организации общих собраний\ОБЩАЯ ПАПКА\_ТСЖ и ЖСК\ОТЧЕТ В КЖП по УО-ТСЖ-ЖСК\2025\5. май 2025\в КЖП\"/>
    </mc:Choice>
  </mc:AlternateContent>
  <xr:revisionPtr revIDLastSave="0" documentId="13_ncr:1_{53B2E5E4-434F-4282-9313-772F48B56373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Действующие ЖСК" sheetId="3" r:id="rId1"/>
  </sheets>
  <definedNames>
    <definedName name="_xlnm._FilterDatabase" localSheetId="0" hidden="1">'Действующие ЖСК'!$A$2:$I$71</definedName>
    <definedName name="_xlnm.Print_Area" localSheetId="0">'Действующие ЖСК'!$A$1:$I$66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71" i="3" l="1"/>
  <c r="D71" i="3"/>
  <c r="A4" i="3"/>
  <c r="A5" i="3" s="1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</calcChain>
</file>

<file path=xl/sharedStrings.xml><?xml version="1.0" encoding="utf-8"?>
<sst xmlns="http://schemas.openxmlformats.org/spreadsheetml/2006/main" count="465" uniqueCount="331">
  <si>
    <t>№ п/п</t>
  </si>
  <si>
    <t>Махова Ирина Магомедовна</t>
  </si>
  <si>
    <t>Прасова Жанна Егоровна</t>
  </si>
  <si>
    <t>Косыгина Наталья Николаевна</t>
  </si>
  <si>
    <t>Вандекергоф Галина Алексеевна</t>
  </si>
  <si>
    <t>Фарафонова Елена Викторовна</t>
  </si>
  <si>
    <t>ФИО председателя:</t>
  </si>
  <si>
    <t>МКД:</t>
  </si>
  <si>
    <t>Почтовый адрес:</t>
  </si>
  <si>
    <t>Юридический адрес:</t>
  </si>
  <si>
    <t>Попов Олег Иванович</t>
  </si>
  <si>
    <t>Климов Александр Сергеевич</t>
  </si>
  <si>
    <t>Скачкова Ирина Александровна</t>
  </si>
  <si>
    <t>Новожилова Елена Геннадьевна</t>
  </si>
  <si>
    <t>Яковенко Наталья Евгеньевна</t>
  </si>
  <si>
    <t>Петров Роман Алексеевич</t>
  </si>
  <si>
    <t>Котова Валентина Александровна</t>
  </si>
  <si>
    <t>Федорова Валентина Михайловна</t>
  </si>
  <si>
    <t>Мельников Анатолий Григорьевич</t>
  </si>
  <si>
    <t>Непочатова Татьяна Михайловна</t>
  </si>
  <si>
    <t>самостоятельно</t>
  </si>
  <si>
    <t>Первомайский</t>
  </si>
  <si>
    <t>Октябрьский</t>
  </si>
  <si>
    <t>Ленинский</t>
  </si>
  <si>
    <t>самостоятельно, ООО "Техдом" - отопление, водоснабжение, водоотведение</t>
  </si>
  <si>
    <t>Сотникова Любовь Владимировна</t>
  </si>
  <si>
    <t>Бескова Нелли Михайловна</t>
  </si>
  <si>
    <t>Кондурян Людмила Федоровна</t>
  </si>
  <si>
    <t>ООО "Жилспецстрой"                   (ИНН 5190170134), договор на обслуживание</t>
  </si>
  <si>
    <t>ул. Старостина,           69, 71</t>
  </si>
  <si>
    <t>ул. Кильдинская, 11, 13, 15, 17, 19</t>
  </si>
  <si>
    <t>проезд Северный, 7, 13</t>
  </si>
  <si>
    <t>самостоятельно, теплосети - ООО "КСПТ ЭКТЕП".</t>
  </si>
  <si>
    <t>ООО "УК "Восточная"                     (ИНН 5190032550), договор на обслуживание</t>
  </si>
  <si>
    <t>ул. Капитана Орликовой, 2</t>
  </si>
  <si>
    <t>ул. Старостина, 31</t>
  </si>
  <si>
    <t>ул. Достоевского, 14</t>
  </si>
  <si>
    <t>ул. Заводская, 1</t>
  </si>
  <si>
    <t>Иванов Сергей Сергеевич</t>
  </si>
  <si>
    <t>Лебедева Лидия Павловна</t>
  </si>
  <si>
    <t>Мшенская Наталья Владимировна</t>
  </si>
  <si>
    <t>проезд Ледокольный, 21</t>
  </si>
  <si>
    <t>ул. Бочкова, 5</t>
  </si>
  <si>
    <t>ул. Баумана, 25</t>
  </si>
  <si>
    <t>ул. Бочкова, 2,            ул. Баумана, 23</t>
  </si>
  <si>
    <t>ул. Героев Рыбачьего, 27</t>
  </si>
  <si>
    <t>ул. Героев Рыбачьего, 28</t>
  </si>
  <si>
    <t>Муратшаева Надежда Александровна</t>
  </si>
  <si>
    <t>Спиридонов Александр Львович</t>
  </si>
  <si>
    <t>пр. Кольский, 143, пр. Кольский, 145</t>
  </si>
  <si>
    <t>ул. Старостина, 27</t>
  </si>
  <si>
    <t>ул. Старостина, 23</t>
  </si>
  <si>
    <t>ул. Полярные Зори, 12, 14, 16, 18</t>
  </si>
  <si>
    <t>Рыжков Владимир Петрович</t>
  </si>
  <si>
    <t>ООО "Жилспецстрой"                 (ИНН: 5190170134), договор на обслуживание</t>
  </si>
  <si>
    <t>Лепина Вера Ивановна</t>
  </si>
  <si>
    <t>ООО "УК "Восточная"                (ИНН: 5190032550), договор на обслуживание</t>
  </si>
  <si>
    <t>Наименование:</t>
  </si>
  <si>
    <t>Красовский Владислав Евгеньевич</t>
  </si>
  <si>
    <t>Куриннова Валентина Николаевна</t>
  </si>
  <si>
    <t>ООО "СеверДомСервис"                    (ИНН 5190924455), договор на обслуживание</t>
  </si>
  <si>
    <t>ООО "РИКДОМ"                           (ИНН 5190062562), договор на обслуживание</t>
  </si>
  <si>
    <t>Обслуживание / управление:</t>
  </si>
  <si>
    <t>ул. Мира, 8, 10</t>
  </si>
  <si>
    <t>Короткова Алла Владимировна</t>
  </si>
  <si>
    <t>Иванов Сергей Сергеевич (управляющий)</t>
  </si>
  <si>
    <t>Трусов Олег Олегович</t>
  </si>
  <si>
    <t>Шатоба Инна Дмитриевна</t>
  </si>
  <si>
    <t>Руснак Светлана Васильевна</t>
  </si>
  <si>
    <t>самостоятельно, ООО "Техдом"                              (ИНН 5190021774) - договор на обслуживание теплосетей</t>
  </si>
  <si>
    <t>Кулинский Игорь Михайлович</t>
  </si>
  <si>
    <t xml:space="preserve">самостоятельно, ООО "Жилспецстрой"                              (ИНН 5190170134) - обслуживание теплосетей </t>
  </si>
  <si>
    <t>самостоятельно, имеется договор с ООО "Первомайский технический участок № 3" на  санитарно-техническое содержание жилищного фонда и придомовой территории</t>
  </si>
  <si>
    <t>самостоятельно, имеется договор с ООО "ПЖУ № 3"</t>
  </si>
  <si>
    <t xml:space="preserve">Сенаторов Александр Александрович </t>
  </si>
  <si>
    <t>Ахметчина Ирина Георгиевна</t>
  </si>
  <si>
    <t xml:space="preserve">самостоятельно,                              ООО "РИКДОМ"                           (ИНН 5190062562) - договор на аварийно-диспетчерское обслуживание, обслуживание внутридомовых инженерных сетей   </t>
  </si>
  <si>
    <t>МКД</t>
  </si>
  <si>
    <t>ЖСК</t>
  </si>
  <si>
    <t>Округ</t>
  </si>
  <si>
    <t>ИТОГО:</t>
  </si>
  <si>
    <t>ул. Капитана Копытова, 44</t>
  </si>
  <si>
    <t>ул. Капитана Маклакова, 41</t>
  </si>
  <si>
    <t>183032, г. Мурманск, пр. Кольский, д. 9, 
кв. 59</t>
  </si>
  <si>
    <t>183036, г. Мурманск, ул. Старостина, д. 69</t>
  </si>
  <si>
    <t>183036, г. Мурманск, ул. Старостина, д. 27, кв. 40</t>
  </si>
  <si>
    <t xml:space="preserve">183036, г. Мурманск, ул. Мира, д. 8, кв. 26 </t>
  </si>
  <si>
    <t>183036, г. Мурманск, ул. Мира, 8</t>
  </si>
  <si>
    <t>183052, г. Мурманск, пр. Кольский, д. 147, офис ООО "РИКДОМ"</t>
  </si>
  <si>
    <t>183008, г. Мурманск, ул. Зои Космодемьянской, 
д. 2/1, кв. 22</t>
  </si>
  <si>
    <t>183036, г. Мурманск, ул. Старостина, 31, кв. 29</t>
  </si>
  <si>
    <t>183014, г. Мурманск, ул. Достоевского, 14, кв. 7</t>
  </si>
  <si>
    <t xml:space="preserve">183052, г. Мурманск, пр. Кольский, д. 147, (офис ООО "РИКДОМ"); 183014, г. Мурманск,
ул. Достоевского, 
д. 14, кв. 6 </t>
  </si>
  <si>
    <t>183025, г. Мурманск, ул. Полярные Зори, д. 14</t>
  </si>
  <si>
    <t>183036, г. Мурманск, ул. Старостина, д. 23, кв. 19</t>
  </si>
  <si>
    <t>183052, г. Мурманск, пр. Кольский, д. 145, кв. 5</t>
  </si>
  <si>
    <t>183052, г. Мурманск, пр. Кольский, д. 143, кв. 10</t>
  </si>
  <si>
    <t>183052, г. Мурманск, ул. Героев Рыбачьего, д. 27, кв. 75</t>
  </si>
  <si>
    <t>183014, г. Мурманск, ул. Бочкова, д. 5, 
кв. 33</t>
  </si>
  <si>
    <t>183050, г. Мурманск, проезд Ледокольный, д. 21, кв. 1</t>
  </si>
  <si>
    <t>183050, г. Мурманск, проезд Ледокольный, д.21, кв. 1</t>
  </si>
  <si>
    <t>183052, г. Мурманск, пр. Кольский, д. 174 корп. 3, кв 40</t>
  </si>
  <si>
    <t>183052, г. Мурманск, пр. Кольский, д. 174 корп. 3, кв. 40</t>
  </si>
  <si>
    <t>183052, г. Мурманск, пр. Колький, д. 106 корп. 2, кв. 1</t>
  </si>
  <si>
    <t>пр. Кольский, 174 корп. 2</t>
  </si>
  <si>
    <t>пр. Кольский, 174 корп. 1</t>
  </si>
  <si>
    <t>пр. Кольский, 174 корп. 3</t>
  </si>
  <si>
    <t>183036, г. Мурманск, ул. Старостина, д. 23</t>
  </si>
  <si>
    <t>183036, г. Мурманск, ул. Старостина, д. 27,                 кв. 40</t>
  </si>
  <si>
    <t>183053, г. Мурманск, ул. Капитана Копытова, д. 44, кв. 35</t>
  </si>
  <si>
    <t>183052, г. Мурманск, ул. Героев Рыбачьего, д. 28, кв. 18</t>
  </si>
  <si>
    <t>183014, г. Мурманск, ул. Бочкова, д. 2</t>
  </si>
  <si>
    <t>183014, г. Мурманск, ул. Баумана, д. 25</t>
  </si>
  <si>
    <t>183014, г. Мурманск, ул. Бочкова, д. 5, кв. 82</t>
  </si>
  <si>
    <t>183052, г. Мурманск, пр. Кольский, д. 174 корп. 1</t>
  </si>
  <si>
    <t>183052, г. Мурманск, пр. Кольский, д. 174 корп. 2</t>
  </si>
  <si>
    <t>183052, г. Мурманск, пр. Кольский, д. 106 корп. 2, кв. 50</t>
  </si>
  <si>
    <t>183052, г. Мурманск, пр. Кольский, д. 104 корп. 1</t>
  </si>
  <si>
    <t>183052, г. Мурманск, пр. Кольский, д. 104 корп. 1, кв. 57</t>
  </si>
  <si>
    <t>пр. Кольский, д. 104 корп. 1</t>
  </si>
  <si>
    <t>ул. Зои Космодемьянской, д.16</t>
  </si>
  <si>
    <t>183008, г. Мурманск, ул. Зои Космодемьянской, д.16, кв. 18</t>
  </si>
  <si>
    <t>183008, г. Мурманск, ул. Зои Космодемьянской, д.16</t>
  </si>
  <si>
    <t>183008, г. Мурманск, ул. Зои Космодемьянской,           д. 8, офис 3</t>
  </si>
  <si>
    <t>ул. Зои Космодемьянской,        д. 8</t>
  </si>
  <si>
    <t>ул. Героев Рыбачьего, д. 37</t>
  </si>
  <si>
    <t>183052, г. Мурманск, ул. Героев Рыбачьего, д. 37, кв. 241</t>
  </si>
  <si>
    <t>183052, г. Мурманск, ул. Героев Рыбачьего, д. 37, кв. 201</t>
  </si>
  <si>
    <t>183008, г. Мурманск, ул. Зои Космодемьянской, 
д. 32, кв. 46</t>
  </si>
  <si>
    <t>183008, г. Мурманск, ул. Зои Космодемьянской, д. 32</t>
  </si>
  <si>
    <t>ул. Зои Космодемьянской,          д. 32</t>
  </si>
  <si>
    <t>ул. Капитана Копытова, д. 47, 48, 49, 50</t>
  </si>
  <si>
    <t>183053, г. Мурманск, ул. Капитана Копытова,  д. 48, кв. 144</t>
  </si>
  <si>
    <t>ул. Капитана Орликовой, д. 18</t>
  </si>
  <si>
    <t>183074, г. Мурманск, ул. Капитана Орликовой, д. 18, кв.144</t>
  </si>
  <si>
    <t>ул. Капитана Орликовой, д. 32</t>
  </si>
  <si>
    <t>183074, г. Мурманск, ул. Капитана Орликовой, д. 32, кв. 124</t>
  </si>
  <si>
    <t>183053, г. Мурманск, ул. Крупской, д. 16</t>
  </si>
  <si>
    <t>ул. Крупской, д. 16</t>
  </si>
  <si>
    <t>183053, г. Мурманск, ул. Крупской, д. 16, кв. 27</t>
  </si>
  <si>
    <t>ул. Капитана Орликовой, д. 13</t>
  </si>
  <si>
    <t>ул. Капитана Маклакова, д. 17</t>
  </si>
  <si>
    <t>183036, г. Мурманск, проезд Связи, д. 1, офис 145</t>
  </si>
  <si>
    <t>проезд Связи, д. 1</t>
  </si>
  <si>
    <t>ул. Скальная, д. 6, 8</t>
  </si>
  <si>
    <t>183036, г. Мурманск, ул. Скальная, д. 6, 8</t>
  </si>
  <si>
    <t>ул. Радищева, д. 7, 11</t>
  </si>
  <si>
    <t>ул. Гвардейская,               д. 2, 4, 6</t>
  </si>
  <si>
    <t>183032, г. Мурманск, ул. Гвардейская, д. 6</t>
  </si>
  <si>
    <t>183032, г. Мурманск, ул. Гвардейская, д. 4, кв. 39</t>
  </si>
  <si>
    <t>ул. Георгия Седова, д. 12, 18</t>
  </si>
  <si>
    <t xml:space="preserve">183036, г. Мурманск, ул. Георгия Седова, д. 12 </t>
  </si>
  <si>
    <t>183036, г. Мурманск, Северный проезд, д.13, кв. 29</t>
  </si>
  <si>
    <t>ул. Карла Маркса,           д. 55</t>
  </si>
  <si>
    <t>183025, г. Мурманск, ул. Карла Маркса, д. 55, кв. 95</t>
  </si>
  <si>
    <t>183025, г. Мурманск, ул. Карла Маркса, 
д. 55, кв. 95</t>
  </si>
  <si>
    <t>пр. Кирова, д. 40</t>
  </si>
  <si>
    <t xml:space="preserve">183032, г. Мурманск, пр. Кирова, д. 40, кв. 30 </t>
  </si>
  <si>
    <t>ул. Гвардейская, д. 13, 15</t>
  </si>
  <si>
    <t>183032. г. Мурманск, ул. Гвардейская, д. 13, кв. 111</t>
  </si>
  <si>
    <t>ул. Капитана Маклакова, д. 8</t>
  </si>
  <si>
    <t>183036, г. Мурманск, ул. Капитана Маклакова, д. 8</t>
  </si>
  <si>
    <t>183036, г. Мурманск, ул. Капитана Маклакова, д. 8,            кв. 55</t>
  </si>
  <si>
    <t>ул. Капитана Маклакова, д. 9</t>
  </si>
  <si>
    <t>183071, г. Мурманск, ул. Капитана Маклакова, д. 9, кв. 18</t>
  </si>
  <si>
    <t>183031, г. Мурманск, ул. Свердлова, д. 44, корп. 1</t>
  </si>
  <si>
    <t>ул. Свердлова, д. 44, корп. 1</t>
  </si>
  <si>
    <t>ул. Свердлова, д. 44, корп. 2</t>
  </si>
  <si>
    <t>183034, г. Мурманск, ул. Свердлова, д. 44, корп. 2, кв. 24</t>
  </si>
  <si>
    <t>183036, г. Мурманск, ул. Кильдинская, д. 1, кв. 13</t>
  </si>
  <si>
    <t>ул. Беринга, д. 6</t>
  </si>
  <si>
    <t>183050, г. Мурманск, ул. Беринга, д. 6</t>
  </si>
  <si>
    <t>ул. Скальная, д. 30</t>
  </si>
  <si>
    <t>183036, г. Мурманск, ул. Скальная, д. 30</t>
  </si>
  <si>
    <t>ул. Скальная, д. 20</t>
  </si>
  <si>
    <t>183036, г. Мурманск, ул. Скальная, д. 20</t>
  </si>
  <si>
    <t>183036, г. Мурманск, ул. Скальная, д. 20, кв. 90</t>
  </si>
  <si>
    <t>пр. Кольский, д. 147</t>
  </si>
  <si>
    <t>пр. Кольский, д. 151</t>
  </si>
  <si>
    <t>183052, г. Мурманск, а/я 2561</t>
  </si>
  <si>
    <t>183052, г. Мурманск, пр. Кольский, д. 151</t>
  </si>
  <si>
    <t>183052, г. Мурманск,            пр. Кольский, д. 147, кв. 7</t>
  </si>
  <si>
    <t>пр. Кольский, д. 149</t>
  </si>
  <si>
    <t>183052, г. Мурманск, пр. Кольский, д. 149, кв. 5</t>
  </si>
  <si>
    <t>183032, г. Мурманск, ул. Капитана Пономарева, д. 9 корп. 1</t>
  </si>
  <si>
    <t>183032, г. Мурманск, ул. Ломоносова,  
д. 9 корп. 2, кв.42</t>
  </si>
  <si>
    <t>ул. Крупской, д. 8,               ул. Крупской, д. 10</t>
  </si>
  <si>
    <t>183053, г. Мурманск, ул. Крупской, д. 10, кв. 34</t>
  </si>
  <si>
    <t>183053, г. Мурманск, ул. Крупской, д. 8,   кв. 21</t>
  </si>
  <si>
    <t>ул. Крупской, д. 6</t>
  </si>
  <si>
    <t>183053, г. Мурманск, ул. Крупской, д. 6, кв. 49</t>
  </si>
  <si>
    <t>183053, г. Мурманск, ул. Крупской, д. 6, кв. 138</t>
  </si>
  <si>
    <t xml:space="preserve">ул. Крупской, д. 12,  ул. Крупской, д. 14               </t>
  </si>
  <si>
    <t>183053, г. Мурманск, ул. Крупской, д. 14, кв. 14</t>
  </si>
  <si>
    <t xml:space="preserve"> 183053, г. Мурманск, ул. Крупской, д. 14, кв. 1</t>
  </si>
  <si>
    <t>183052, г. Мурманск, пр. Кольский, д. 147, офис ООО "РИКДОМ"; 183032, г. Мурманск,  ул. Достоевского, д. 14, кв. 6</t>
  </si>
  <si>
    <t>183074, г. Мурманск, ул. Капитана Орликовой, д. 2</t>
  </si>
  <si>
    <t>183074, г. Мурманск, ул. Капитана Орликовой, д. 2, кв. 55</t>
  </si>
  <si>
    <t>183052, г. Мурманск, пр. Кольский, 140 корп. 4, кв. 10</t>
  </si>
  <si>
    <t>183052, г. Мурманск, пр. Кольский, д. 140 корп. 4, кв. 4</t>
  </si>
  <si>
    <t>пр. Кольский, 140 корп. 4</t>
  </si>
  <si>
    <t>Административный округ:</t>
  </si>
  <si>
    <t>самостоятельно,                              ООО "РИКДОМ" (ИНН 5190062562) - теплосети, водоснабжение, водоотведение, электросети, аварийно-диспетчерское обслуживание</t>
  </si>
  <si>
    <t>самостоятельно, ООО "РИКДОМ" (ИНН 5190062562) - теплосети, водоснабжение, водоотведение, электросети, аварийно-диспетчерское обслуживание</t>
  </si>
  <si>
    <t>самостоятельно,                          ООО "РИКДОМ" (ИНН 5190062562) - теплосети, водоснабжение, водоотведение, электросети, аварийно-диспетчерское обслуживание</t>
  </si>
  <si>
    <t>183032, г. Мурманск, пр. Кирова, д. 40, подъезд № 2, помещение ЖСК</t>
  </si>
  <si>
    <t>Храмова Марина Владимировна</t>
  </si>
  <si>
    <t>183036, г. Мурманск, ул. Скальная, д. 30, кв. 34</t>
  </si>
  <si>
    <t>самостоятельно, имеется договор обслуживания с ИП Климов Дмитрий Александрович (ИНН 519040234467), договор с ИП Осипов на уборку, договор на обслуживание теплосетей - ООО "КСПТ ЭКТЕП")</t>
  </si>
  <si>
    <t>ИП Климов Дмитрий Александрович (ИНН 519040234467), договор на обслуживание</t>
  </si>
  <si>
    <t>Струнина Светлана Васильевна</t>
  </si>
  <si>
    <t>Климюк Агата Владимировна</t>
  </si>
  <si>
    <t>183053, г. Мурманск, ул. Героев Рыбачьего, д. 56, кв. 26</t>
  </si>
  <si>
    <t>Ковыршина Галина Эмильевна</t>
  </si>
  <si>
    <t xml:space="preserve">183053, г. Мурманск, ул. Героев Рыбачьего, д. 56, кв. 26 </t>
  </si>
  <si>
    <t>Недашковский Андрей Анатольевич</t>
  </si>
  <si>
    <t>Степаненко Олег Игоревич</t>
  </si>
  <si>
    <t>Количество МКД:</t>
  </si>
  <si>
    <t>183008, г. Мурманск, ул. Зои Космодемьянской, 2 корп. 1, кв. 3</t>
  </si>
  <si>
    <t>ул. Зои Космодемьянской, 2 корп. 1</t>
  </si>
  <si>
    <t>ЖСК "СЕВЕРНОЕ СИЯНИЕ" (ИНН 5191101415, ОГРН 1025100847430)</t>
  </si>
  <si>
    <t>ЖСК "МУРМАНСК-24"
 (ИНН 5193700990, ОГРН 1025100848112)</t>
  </si>
  <si>
    <t>ЖСК "РЫБАК ЗАПОЛЯРЬЯ"
 (ИНН 5191101782, ОГРН 1025100857011)</t>
  </si>
  <si>
    <t>ЖИЛИЩНО-СТРОИТЕЛЬНЫЙ
КООПЕРАТИВ "МУРМАНСК-14" (ИНН 5193700728, ОГРН 1025100848145)</t>
  </si>
  <si>
    <t>ЖИЛИЩНО-СТРОИТЕЛЬНЫЙ
КООПЕРАТИВ "МУРМАНСК - 15" (ИНН 5193700492, ОГРН 1025100860696)</t>
  </si>
  <si>
    <t>ЖИЛИЩНО-СТРОИТЕЛЬНЫЙ
КООПЕРАТИВ "МУРМАНСК-23"
 (ИНН 5193700982, ОГРН 1025100845483)</t>
  </si>
  <si>
    <t>ЖИЛИЩНО-СТРОИТЕЛЬНЫЙ
КООПЕРАТИВ "МУРМАНСК-33" (ИНН 5193700679, ОГРН 1025100849256)</t>
  </si>
  <si>
    <t>ЖИЛИЩНО-СТРОИТЕЛЬНЫЙ
КООПЕРАТИВ "МУРМАНСК 85-7" (ИНН 5191101447, ОГРН 1025100859475)</t>
  </si>
  <si>
    <t>ЖИЛИЩНО-СТРОИТЕЛЬНЫЙ
КООПЕРАТИВ "МУРМАНЕЦ" (ИНН 5191101687, ОГРН  1035100159511)</t>
  </si>
  <si>
    <t xml:space="preserve">ЖИЛИЩНО-СТРОИТЕЛЬНЫЙ
КООПЕРАТИВ "ПОЛЯРНАЯ ЗВЕЗДА" (ИНН 5191101253, ОГРН 1025100851500) </t>
  </si>
  <si>
    <t xml:space="preserve">ЖСК "МУРМАНСК-40"
 (ИНН 5191101542, ОГРН  1035100163306) </t>
  </si>
  <si>
    <t>ЖИЛИЩНО-СТРОИТЕЛЬНЫЙ
КООПЕРАТИВ "МУРМАНСК-39" (ИНН 5193700502, ОГРН 1025100845219)</t>
  </si>
  <si>
    <t>ЖИЛИЩНО-СТРОИТЕЛЬНЫЙ
КООПЕРАТИВ "МУРМАНСК-25" (ИНН 5193700647, ОГРН 1025100848079)</t>
  </si>
  <si>
    <t>Тропина Екатерина Витальевна</t>
  </si>
  <si>
    <t>183032, г. Мурманск, ул. Заводская, д. 1, кв. 60</t>
  </si>
  <si>
    <t xml:space="preserve">Крюков Павел Васильевич                            </t>
  </si>
  <si>
    <t>Калиновский Иван Федорович</t>
  </si>
  <si>
    <t>Рузина Ольга Николаевна</t>
  </si>
  <si>
    <t>Заключен договор обслуживания с ООО "ТСК" (ИНН 5190088151) договор вступил в силу с 01.09.2021.</t>
  </si>
  <si>
    <t>Немчинова Людмила Николаевна</t>
  </si>
  <si>
    <t>183032, г. Мурманск, ул. Радищева, д. 7, кв. 32</t>
  </si>
  <si>
    <t>183014, г. Мурманск, ул. Достоевского, д. 16</t>
  </si>
  <si>
    <t>Рыженков Валерий Иванович</t>
  </si>
  <si>
    <t>Лиходий Наталья Ивановна (управляющий)</t>
  </si>
  <si>
    <t>ЖСК "МУРМАНСК 85-25" 
(ИНН 5193700365, ОГРН 1025100843690)</t>
  </si>
  <si>
    <t>ЖСК "МУРМАНСК 85-5" 
(ИНН 5191101736, ОГРН 1025100860113)</t>
  </si>
  <si>
    <t>ЖСК "МУРМАНСК 85-16" 
(ИНН 5191101704, ОГРН 1025100873511)</t>
  </si>
  <si>
    <t>ЖСК "МУРМАНСК 85-17" 
(ИНН 5191101550, ОГРН  1025100851291)</t>
  </si>
  <si>
    <t>ЖСК "МУРМАНСК 85-24" 
(ИНН 5191101486, ОГРН 1025100853690)</t>
  </si>
  <si>
    <t>ЖСК "МУРМАНСК 85-18" 
(ИНН 5191101503, ОГРН 1035100161073)</t>
  </si>
  <si>
    <t>ЖСК "МУРМАНСК - 20" 
(ИНН 5193700975, ОГРН 1035100161744)</t>
  </si>
  <si>
    <t>ЖСК "МУРМАНСК-29" 
(ИНН 5193700485, ОГРН 1035100164923)</t>
  </si>
  <si>
    <t>ЖСК "МУРМАНСК 85-2" 
(ИНН 5191101581, ОГРН 1025100861620)</t>
  </si>
  <si>
    <t>ЖСК "МУРМАНСК85-8" 
(ИНН 5191101461, ОГРН  1025100847386)</t>
  </si>
  <si>
    <t>ЖСК "МУРМАНСК 85-4" 
(ИНН 5191101711, ОГРН  1025100846077)</t>
  </si>
  <si>
    <t>ЖСК "МУРМАНСК 85-3" 
(ИНН 5191101292, ОГРН 1025100851302)</t>
  </si>
  <si>
    <t>ЖСК " МУРМАНСК-3 " 
(ИНН 5193700083, ОГРН 1035100163108)</t>
  </si>
  <si>
    <t>ЖСК "МУРМАНСК-7" 
(ИНН 5193700051, 1025100847914)</t>
  </si>
  <si>
    <t>ЖСК "МУРМАНСК-9" 
(ИНН 5193700164, ОГРН 1025100865019)</t>
  </si>
  <si>
    <t>ЖСК "МУРМАНСК-11" 
(ИНН 5193700407, ОГРН 1035100164263)</t>
  </si>
  <si>
    <t>ЖСК "МУРМАНСК - 12" 
(ИНН 5193700534, ОГРН 1025100839939)</t>
  </si>
  <si>
    <t>ЖСК "МУРМАНСК - 13" 
(ИНН 5193700478, ОГРН 1025100839983)</t>
  </si>
  <si>
    <t>ЖСК "МУРМАНСК-16" 
(ИНН 5193701898, ОГРН 1025100849960)</t>
  </si>
  <si>
    <t>ЖСК "МУРМАНСК - 18" 
(ИНН 5193700855, ОГРН 1035100161040)</t>
  </si>
  <si>
    <t>ЖСК "МУРМАНСК-19" 
(ИНН 5193700069, ОГРН 1025100868330)</t>
  </si>
  <si>
    <t>ЖСК "МУРМАНСК-27" 
(ИНН 5193700044, ОГРН  1025100864194)</t>
  </si>
  <si>
    <t>ЖСК "МУРМАНСК-28" 
(ИНН 5193701009, ОГРН 1035100165210)</t>
  </si>
  <si>
    <t>ЖСК "МУРМАНСК - 30" 
(ИНН 5193700171, ОГРН 1025100848475)</t>
  </si>
  <si>
    <t>ЖСК "МУРМАНСК-34" 
(ИНН 5193700397, ОГРН 1025100856362)</t>
  </si>
  <si>
    <t>ЖСК "МУРМАНСК - 42" 
(ИНН 5193702482, ОГРН 1025100841083)</t>
  </si>
  <si>
    <t>ЖСК "МУРМАНСК-84-1" 
(ИНН 5193700076, ОГРН 1035100164318)</t>
  </si>
  <si>
    <t>ЖСК "МУРМАНСК 85-13" 
(ИНН 5193701030, ОГРН 1035100163141)</t>
  </si>
  <si>
    <t>ЖСК "МУРМАНСК 85-14 
(ИНН 5193701048, ОГРН 1025100853700)</t>
  </si>
  <si>
    <t>ЖСК "МУРМАНСК 85-12" 
(ИНН 5193701129, ОГРН 1035100160897)</t>
  </si>
  <si>
    <t>ЖСК "МУРМАНСК 85-1" 
(ИНН 5191101535, ОГРН 1035100161106)</t>
  </si>
  <si>
    <t>ЖСК "МУРМАНСК-85-6" 
(ИНН 5191101750, ОГРН 1035100162679)</t>
  </si>
  <si>
    <t>ЖСК "МУРМАНСК 85-19" 
(ИНН 5191101655, ОГРН 1035100164483)</t>
  </si>
  <si>
    <t>ЖСК "МУРМАНСК 85-20" 
(ИНН 5191101648, ОГРН 1035100165352)</t>
  </si>
  <si>
    <t>ЖСК "МУРМАНСК 85-23" 
(ИНН 5191101327, ОГРН 1025100862225)</t>
  </si>
  <si>
    <t>ЖИЛИЩНЫЙ КООПЕРАТИВ
"ЭКСПЕРИМЕНТ 1" 
(ИНН 5191851055, ОГРН 1025100850675)</t>
  </si>
  <si>
    <t>ЖСК "МУРМАНСК-41" 
(ИНН 5191101493, ОГРН 1035100161062)</t>
  </si>
  <si>
    <t>ЖСК "НОД-10-86-1" 
(ИНН 5192301488, ОГРН 1035100161172)</t>
  </si>
  <si>
    <t xml:space="preserve">ЖСК "МУРМАНСК - 22" 
(ИНН 5193700460, ОГРН 1025100849135) </t>
  </si>
  <si>
    <t>ЖСК "МУРМАНСК 85-9" 
(ИНН 5191101768, ОГРН  1035100162976)</t>
  </si>
  <si>
    <t>ЖСК "МУРМАНСК 85-10" 
(ИНН 5191101729, ОГРН 1025100850092)</t>
  </si>
  <si>
    <t xml:space="preserve">ЖСК "МУРМАНСК-10" 
(ИНН 5193700823, ОГРН 1025100851753) </t>
  </si>
  <si>
    <t>ЖСК "МУРМАНСК-17" 
(ИНН 5193700125, ОГРН 1025100849685)</t>
  </si>
  <si>
    <t>ЖСК "МУРМАНСК-21" 
(ИНН 5193700132, ОГРН  1025100848915)</t>
  </si>
  <si>
    <t>ЖСК "МУРМАНСК- 35" 
(ИНН 5193700206, ОГРН 1025100866185)</t>
  </si>
  <si>
    <t>ЖИЛИЩНО-СТРОИТЕЛЬНЫЙ
КООПЕРАТИВ "МАЯК" 
(ИНН 5193700936, ОГРН 1025100861708)</t>
  </si>
  <si>
    <t xml:space="preserve">ЖСК "МУРМАНСК-37" 
(ИНН 5193700686, ОГРН  1025100856109) </t>
  </si>
  <si>
    <t>ЖСК "МУРМАНСК-38" 
(ИНН 5193701016, ОГРН 1035100163163)</t>
  </si>
  <si>
    <t>ЖСК "МУРМАНСК 85-11" 
(ИНН 5193700809, ОГРН 1035100161359)</t>
  </si>
  <si>
    <t>ЖИЛИЩНО-СТРОИТЕЛЬНЫЙ
КООПЕРАТИВ "МУРМАНСК-31" 
(ИНН 5192301470, ОГРН 1025100843680)</t>
  </si>
  <si>
    <t>ЖИЛИЩНО-СТРОИТЕЛЬНЫЙ
КООПЕРАТИВ "МУРМАНСК-32" 
(ИНН 5192300452, ОГРН 1025100843679)</t>
  </si>
  <si>
    <t>ООО "УК "Восточная" 
(ИНН 5190032550), договор на обслуживание</t>
  </si>
  <si>
    <t>ООО "Жилспецстрой" 
(ИНН 5190170134), договор на обслуживание</t>
  </si>
  <si>
    <t>ООО "СЕРВИС ЖКХ" (ИНН 5190070115 - договор на обслуживание.</t>
  </si>
  <si>
    <t>183074, г. Мурманск, ул. Капитана Орликовой, д. 18, кв. 144</t>
  </si>
  <si>
    <t>Маноенко Наталья Петровна</t>
  </si>
  <si>
    <t>Кортикова Светлана Вячеславовна</t>
  </si>
  <si>
    <t>ул. Полярные Зори, 21, корп. 1</t>
  </si>
  <si>
    <t>Любимова Светлана Геннадьевна</t>
  </si>
  <si>
    <t>183025, г. Мурманск, ул. Полярные Зори, 21, корп. 1, кв. 1</t>
  </si>
  <si>
    <t>Акуленко Александр Сергеевич</t>
  </si>
  <si>
    <t>183071, г. Мурманск, ул. Капитана Маклакова, д. 17, кв. 3</t>
  </si>
  <si>
    <t>Трифонов Алексей Борисович</t>
  </si>
  <si>
    <t>Вьюнов Виталий Борисович</t>
  </si>
  <si>
    <t>Кондратьева Кристина Александровна</t>
  </si>
  <si>
    <r>
      <t xml:space="preserve">Дудко Юлиана Владимировна                           </t>
    </r>
    <r>
      <rPr>
        <b/>
        <sz val="10"/>
        <rFont val="Times New Roman"/>
        <family val="1"/>
        <charset val="204"/>
      </rPr>
      <t xml:space="preserve"> </t>
    </r>
  </si>
  <si>
    <t>пр. Кольский, д. 3, пр. Колький, д. 5,  пр. Кольский, д. 9</t>
  </si>
  <si>
    <t>пр.Кольский, д. 106 корп. 2; 
пр.Кольский, д. 106 корп. 3</t>
  </si>
  <si>
    <t>ул. Привокзальная, д. 22</t>
  </si>
  <si>
    <t>ул. Героев-Рыбачьего, д. 54;            
ул. Героев Рыбачьего, д. 56</t>
  </si>
  <si>
    <t>ул. Капитана Пономарева, д. 9 корп. 1;  
ул. Ломоносова, д. 9 корп. 2</t>
  </si>
  <si>
    <t>ул. Достоевского, д. 16</t>
  </si>
  <si>
    <t>183036, г. Мурманск, ул. Кильдинская,  д. 13, кв. 9</t>
  </si>
  <si>
    <t>183036, г. Мурманск, ул. Кильдинская д. 17, кв. 14</t>
  </si>
  <si>
    <t>183038, г. Мурманск, проезд Северный, 13,  кв. 4</t>
  </si>
  <si>
    <t>183032, г. Мурманск, пр. Кольский, д. 3, 5/1, 9</t>
  </si>
  <si>
    <t>183025, г. Мурманск, ул. Полярные Зори, д. 16, кв. 36</t>
  </si>
  <si>
    <t>183008, г. Мурманск, ул. Зои Космодемьянской, д. 8</t>
  </si>
  <si>
    <t xml:space="preserve">183036, г. Мурманск, проезд Связи, д. 1, офис 145; 183036, г. Мурманск, пр-д Связи, д. 1, кв. 123 (Лебедева Л.П.)  </t>
  </si>
  <si>
    <t>183036, г. Мурманск, ул. Мира, д. 8, а/я 6509</t>
  </si>
  <si>
    <t xml:space="preserve">183038, г. Мурманск, ул. Привокзальная, д. 22, кв. 32; 183038, г. Мурманск, ул. Привокзальная, д. 22, п/я 55 </t>
  </si>
  <si>
    <t>183052, г. Мурманск, пр. Кольский, д. 147, кв. 7</t>
  </si>
  <si>
    <t>183074, г. Мурманск, ул. Капитана Орликовой, 13, кв. 140</t>
  </si>
  <si>
    <t>Кочетков Даниил Игоревич</t>
  </si>
  <si>
    <t>Реестр ЖСК / ЖК, осуществляющих свою деятельность на территории г. Мурманска по состоянию на 01.05.2025</t>
  </si>
  <si>
    <t>самостоятельно, имеется договор обслуживания с ИП Климов Дмитрий Александрович (ИНН 519040234467)</t>
  </si>
  <si>
    <t>самостоятельно, имеется договор с ООО "Первомайский технический участок № 5" на  санитарно-техническое содержание жилищного фонда и придомовой территории, также имеется договор обслуживания с ООО "МУЖСК"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</si>
</sst>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3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center" vertical="top" wrapText="1"/>
    </xf>
    <xf numFmtId="0" fontId="5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0" fillId="2" borderId="0" xfId="0" applyFill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wrapText="1"/>
    </xf>
    <xf numFmtId="0" fontId="9" fillId="0" borderId="1" xfId="0" applyFont="1" applyFill="1" applyBorder="1" applyAlignment="1">
      <alignment horizontal="center" wrapText="1"/>
    </xf>
    <xf numFmtId="0" fontId="6" fillId="0" borderId="1" xfId="0" applyFont="1" applyFill="1" applyBorder="1" applyAlignment="1">
      <alignment horizontal="center" wrapText="1"/>
    </xf>
    <xf numFmtId="0" fontId="0" fillId="0" borderId="0" xfId="0" applyFill="1"/>
    <xf numFmtId="9" fontId="7" fillId="0" borderId="1" xfId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 shrinkToFit="1"/>
    </xf>
    <xf numFmtId="0" fontId="1" fillId="0" borderId="0" xfId="0" applyFont="1" applyAlignment="1">
      <alignment horizontal="left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16"/>
  <sheetViews>
    <sheetView tabSelected="1" zoomScaleNormal="10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L31" sqref="L31"/>
    </sheetView>
  </sheetViews>
  <sheetFormatPr defaultRowHeight="15" x14ac:dyDescent="0.25"/>
  <cols>
    <col min="1" max="1" width="5" style="1" customWidth="1"/>
    <col min="2" max="2" width="39.140625" style="21" customWidth="1"/>
    <col min="3" max="3" width="22.42578125" customWidth="1"/>
    <col min="4" max="4" width="19.42578125" customWidth="1"/>
    <col min="5" max="5" width="10.5703125" customWidth="1"/>
    <col min="6" max="6" width="28.7109375" customWidth="1"/>
    <col min="7" max="7" width="27.140625" bestFit="1" customWidth="1"/>
    <col min="8" max="8" width="23" bestFit="1" customWidth="1"/>
    <col min="9" max="9" width="27.140625" customWidth="1"/>
    <col min="10" max="10" width="13.85546875" customWidth="1"/>
  </cols>
  <sheetData>
    <row r="1" spans="1:9" ht="18.75" x14ac:dyDescent="0.25">
      <c r="A1" s="28" t="s">
        <v>328</v>
      </c>
      <c r="B1" s="28"/>
      <c r="C1" s="28"/>
      <c r="D1" s="28"/>
      <c r="E1" s="28"/>
      <c r="F1" s="28"/>
      <c r="G1" s="28"/>
      <c r="H1" s="28"/>
      <c r="I1" s="29"/>
    </row>
    <row r="2" spans="1:9" ht="28.5" x14ac:dyDescent="0.25">
      <c r="A2" s="3" t="s">
        <v>0</v>
      </c>
      <c r="B2" s="17" t="s">
        <v>57</v>
      </c>
      <c r="C2" s="3" t="s">
        <v>201</v>
      </c>
      <c r="D2" s="3" t="s">
        <v>7</v>
      </c>
      <c r="E2" s="3" t="s">
        <v>217</v>
      </c>
      <c r="F2" s="3" t="s">
        <v>6</v>
      </c>
      <c r="G2" s="12" t="s">
        <v>9</v>
      </c>
      <c r="H2" s="12" t="s">
        <v>8</v>
      </c>
      <c r="I2" s="3" t="s">
        <v>62</v>
      </c>
    </row>
    <row r="3" spans="1:9" s="2" customFormat="1" ht="51" x14ac:dyDescent="0.25">
      <c r="A3" s="9">
        <v>1</v>
      </c>
      <c r="B3" s="25" t="s">
        <v>244</v>
      </c>
      <c r="C3" s="13" t="s">
        <v>21</v>
      </c>
      <c r="D3" s="13" t="s">
        <v>310</v>
      </c>
      <c r="E3" s="13">
        <v>3</v>
      </c>
      <c r="F3" s="13" t="s">
        <v>306</v>
      </c>
      <c r="G3" s="13" t="s">
        <v>319</v>
      </c>
      <c r="H3" s="13" t="s">
        <v>83</v>
      </c>
      <c r="I3" s="22" t="s">
        <v>329</v>
      </c>
    </row>
    <row r="4" spans="1:9" s="2" customFormat="1" ht="38.25" x14ac:dyDescent="0.25">
      <c r="A4" s="9">
        <f>A3+1</f>
        <v>2</v>
      </c>
      <c r="B4" s="25" t="s">
        <v>245</v>
      </c>
      <c r="C4" s="13" t="s">
        <v>22</v>
      </c>
      <c r="D4" s="13" t="s">
        <v>82</v>
      </c>
      <c r="E4" s="13">
        <v>1</v>
      </c>
      <c r="F4" s="13" t="s">
        <v>55</v>
      </c>
      <c r="G4" s="13" t="s">
        <v>85</v>
      </c>
      <c r="H4" s="13" t="s">
        <v>85</v>
      </c>
      <c r="I4" s="13" t="s">
        <v>295</v>
      </c>
    </row>
    <row r="5" spans="1:9" s="2" customFormat="1" ht="38.25" x14ac:dyDescent="0.25">
      <c r="A5" s="9">
        <f t="shared" ref="A5:A66" si="0">A4+1</f>
        <v>3</v>
      </c>
      <c r="B5" s="25" t="s">
        <v>246</v>
      </c>
      <c r="C5" s="13" t="s">
        <v>22</v>
      </c>
      <c r="D5" s="13" t="s">
        <v>29</v>
      </c>
      <c r="E5" s="13">
        <v>2</v>
      </c>
      <c r="F5" s="13" t="s">
        <v>1</v>
      </c>
      <c r="G5" s="13" t="s">
        <v>84</v>
      </c>
      <c r="H5" s="13" t="s">
        <v>86</v>
      </c>
      <c r="I5" s="13" t="s">
        <v>296</v>
      </c>
    </row>
    <row r="6" spans="1:9" s="2" customFormat="1" ht="38.25" x14ac:dyDescent="0.25">
      <c r="A6" s="9">
        <f t="shared" si="0"/>
        <v>4</v>
      </c>
      <c r="B6" s="25" t="s">
        <v>247</v>
      </c>
      <c r="C6" s="13" t="s">
        <v>22</v>
      </c>
      <c r="D6" s="13" t="s">
        <v>63</v>
      </c>
      <c r="E6" s="13">
        <v>2</v>
      </c>
      <c r="F6" s="13" t="s">
        <v>1</v>
      </c>
      <c r="G6" s="13" t="s">
        <v>87</v>
      </c>
      <c r="H6" s="13" t="s">
        <v>86</v>
      </c>
      <c r="I6" s="13" t="s">
        <v>28</v>
      </c>
    </row>
    <row r="7" spans="1:9" s="2" customFormat="1" ht="112.5" customHeight="1" x14ac:dyDescent="0.25">
      <c r="A7" s="9">
        <f t="shared" si="0"/>
        <v>5</v>
      </c>
      <c r="B7" s="25" t="s">
        <v>248</v>
      </c>
      <c r="C7" s="13" t="s">
        <v>22</v>
      </c>
      <c r="D7" s="13" t="s">
        <v>30</v>
      </c>
      <c r="E7" s="13">
        <v>5</v>
      </c>
      <c r="F7" s="13" t="s">
        <v>236</v>
      </c>
      <c r="G7" s="13" t="s">
        <v>317</v>
      </c>
      <c r="H7" s="13" t="s">
        <v>316</v>
      </c>
      <c r="I7" s="13" t="s">
        <v>54</v>
      </c>
    </row>
    <row r="8" spans="1:9" s="2" customFormat="1" ht="68.25" customHeight="1" x14ac:dyDescent="0.25">
      <c r="A8" s="9">
        <f t="shared" si="0"/>
        <v>6</v>
      </c>
      <c r="B8" s="25" t="s">
        <v>249</v>
      </c>
      <c r="C8" s="13" t="s">
        <v>22</v>
      </c>
      <c r="D8" s="13" t="s">
        <v>31</v>
      </c>
      <c r="E8" s="13">
        <v>2</v>
      </c>
      <c r="F8" s="13" t="s">
        <v>2</v>
      </c>
      <c r="G8" s="13" t="s">
        <v>318</v>
      </c>
      <c r="H8" s="13" t="s">
        <v>88</v>
      </c>
      <c r="I8" s="13" t="s">
        <v>61</v>
      </c>
    </row>
    <row r="9" spans="1:9" s="2" customFormat="1" ht="38.25" x14ac:dyDescent="0.25">
      <c r="A9" s="9">
        <f t="shared" si="0"/>
        <v>7</v>
      </c>
      <c r="B9" s="25" t="s">
        <v>250</v>
      </c>
      <c r="C9" s="13" t="s">
        <v>21</v>
      </c>
      <c r="D9" s="13" t="s">
        <v>200</v>
      </c>
      <c r="E9" s="13">
        <v>1</v>
      </c>
      <c r="F9" s="13" t="s">
        <v>53</v>
      </c>
      <c r="G9" s="13" t="s">
        <v>198</v>
      </c>
      <c r="H9" s="13" t="s">
        <v>199</v>
      </c>
      <c r="I9" s="13" t="s">
        <v>61</v>
      </c>
    </row>
    <row r="10" spans="1:9" s="2" customFormat="1" ht="38.25" x14ac:dyDescent="0.25">
      <c r="A10" s="9">
        <f t="shared" si="0"/>
        <v>8</v>
      </c>
      <c r="B10" s="25" t="s">
        <v>251</v>
      </c>
      <c r="C10" s="13" t="s">
        <v>21</v>
      </c>
      <c r="D10" s="13" t="s">
        <v>219</v>
      </c>
      <c r="E10" s="13">
        <v>1</v>
      </c>
      <c r="F10" s="13" t="s">
        <v>70</v>
      </c>
      <c r="G10" s="13" t="s">
        <v>218</v>
      </c>
      <c r="H10" s="13" t="s">
        <v>89</v>
      </c>
      <c r="I10" s="13" t="s">
        <v>61</v>
      </c>
    </row>
    <row r="11" spans="1:9" s="2" customFormat="1" ht="38.25" x14ac:dyDescent="0.25">
      <c r="A11" s="9">
        <f t="shared" si="0"/>
        <v>9</v>
      </c>
      <c r="B11" s="25" t="s">
        <v>252</v>
      </c>
      <c r="C11" s="13" t="s">
        <v>22</v>
      </c>
      <c r="D11" s="13" t="s">
        <v>35</v>
      </c>
      <c r="E11" s="13">
        <v>1</v>
      </c>
      <c r="F11" s="26" t="s">
        <v>74</v>
      </c>
      <c r="G11" s="13" t="s">
        <v>90</v>
      </c>
      <c r="H11" s="13" t="s">
        <v>90</v>
      </c>
      <c r="I11" s="13" t="s">
        <v>61</v>
      </c>
    </row>
    <row r="12" spans="1:9" s="2" customFormat="1" ht="38.25" x14ac:dyDescent="0.25">
      <c r="A12" s="9">
        <f t="shared" si="0"/>
        <v>10</v>
      </c>
      <c r="B12" s="25" t="s">
        <v>220</v>
      </c>
      <c r="C12" s="13" t="s">
        <v>22</v>
      </c>
      <c r="D12" s="13" t="s">
        <v>301</v>
      </c>
      <c r="E12" s="13">
        <v>1</v>
      </c>
      <c r="F12" s="13" t="s">
        <v>302</v>
      </c>
      <c r="G12" s="13" t="s">
        <v>303</v>
      </c>
      <c r="H12" s="13" t="s">
        <v>303</v>
      </c>
      <c r="I12" s="13" t="s">
        <v>61</v>
      </c>
    </row>
    <row r="13" spans="1:9" s="2" customFormat="1" ht="76.5" x14ac:dyDescent="0.25">
      <c r="A13" s="9">
        <f t="shared" si="0"/>
        <v>11</v>
      </c>
      <c r="B13" s="25" t="s">
        <v>221</v>
      </c>
      <c r="C13" s="13" t="s">
        <v>21</v>
      </c>
      <c r="D13" s="13" t="s">
        <v>36</v>
      </c>
      <c r="E13" s="13">
        <v>1</v>
      </c>
      <c r="F13" s="13" t="s">
        <v>25</v>
      </c>
      <c r="G13" s="13" t="s">
        <v>91</v>
      </c>
      <c r="H13" s="13" t="s">
        <v>92</v>
      </c>
      <c r="I13" s="13" t="s">
        <v>61</v>
      </c>
    </row>
    <row r="14" spans="1:9" s="16" customFormat="1" ht="92.25" customHeight="1" x14ac:dyDescent="0.25">
      <c r="A14" s="9">
        <f t="shared" si="0"/>
        <v>12</v>
      </c>
      <c r="B14" s="25" t="s">
        <v>222</v>
      </c>
      <c r="C14" s="15" t="s">
        <v>22</v>
      </c>
      <c r="D14" s="15" t="s">
        <v>37</v>
      </c>
      <c r="E14" s="15">
        <v>1</v>
      </c>
      <c r="F14" s="15" t="s">
        <v>233</v>
      </c>
      <c r="G14" s="15" t="s">
        <v>234</v>
      </c>
      <c r="H14" s="15" t="s">
        <v>234</v>
      </c>
      <c r="I14" s="15" t="s">
        <v>61</v>
      </c>
    </row>
    <row r="15" spans="1:9" s="2" customFormat="1" ht="38.25" x14ac:dyDescent="0.25">
      <c r="A15" s="9">
        <f t="shared" si="0"/>
        <v>13</v>
      </c>
      <c r="B15" s="25" t="s">
        <v>253</v>
      </c>
      <c r="C15" s="13" t="s">
        <v>22</v>
      </c>
      <c r="D15" s="13" t="s">
        <v>52</v>
      </c>
      <c r="E15" s="13">
        <v>4</v>
      </c>
      <c r="F15" s="13" t="s">
        <v>235</v>
      </c>
      <c r="G15" s="13" t="s">
        <v>93</v>
      </c>
      <c r="H15" s="13" t="s">
        <v>320</v>
      </c>
      <c r="I15" s="13" t="s">
        <v>60</v>
      </c>
    </row>
    <row r="16" spans="1:9" s="2" customFormat="1" ht="38.25" x14ac:dyDescent="0.25">
      <c r="A16" s="9">
        <f t="shared" si="0"/>
        <v>14</v>
      </c>
      <c r="B16" s="25" t="s">
        <v>254</v>
      </c>
      <c r="C16" s="13" t="s">
        <v>22</v>
      </c>
      <c r="D16" s="13" t="s">
        <v>51</v>
      </c>
      <c r="E16" s="13">
        <v>1</v>
      </c>
      <c r="F16" s="13" t="s">
        <v>242</v>
      </c>
      <c r="G16" s="13" t="s">
        <v>107</v>
      </c>
      <c r="H16" s="13" t="s">
        <v>94</v>
      </c>
      <c r="I16" s="13" t="s">
        <v>33</v>
      </c>
    </row>
    <row r="17" spans="1:9" s="2" customFormat="1" ht="38.25" x14ac:dyDescent="0.25">
      <c r="A17" s="9">
        <f t="shared" si="0"/>
        <v>15</v>
      </c>
      <c r="B17" s="25" t="s">
        <v>255</v>
      </c>
      <c r="C17" s="13" t="s">
        <v>22</v>
      </c>
      <c r="D17" s="13" t="s">
        <v>50</v>
      </c>
      <c r="E17" s="13">
        <v>1</v>
      </c>
      <c r="F17" s="13" t="s">
        <v>55</v>
      </c>
      <c r="G17" s="13" t="s">
        <v>85</v>
      </c>
      <c r="H17" s="13" t="s">
        <v>108</v>
      </c>
      <c r="I17" s="13" t="s">
        <v>56</v>
      </c>
    </row>
    <row r="18" spans="1:9" s="2" customFormat="1" ht="38.25" x14ac:dyDescent="0.25">
      <c r="A18" s="9">
        <f t="shared" si="0"/>
        <v>16</v>
      </c>
      <c r="B18" s="25" t="s">
        <v>256</v>
      </c>
      <c r="C18" s="13" t="s">
        <v>21</v>
      </c>
      <c r="D18" s="13" t="s">
        <v>81</v>
      </c>
      <c r="E18" s="13">
        <v>1</v>
      </c>
      <c r="F18" s="13" t="s">
        <v>58</v>
      </c>
      <c r="G18" s="13" t="s">
        <v>109</v>
      </c>
      <c r="H18" s="13" t="s">
        <v>109</v>
      </c>
      <c r="I18" s="23" t="s">
        <v>20</v>
      </c>
    </row>
    <row r="19" spans="1:9" s="2" customFormat="1" ht="76.5" x14ac:dyDescent="0.25">
      <c r="A19" s="9">
        <f t="shared" si="0"/>
        <v>17</v>
      </c>
      <c r="B19" s="25" t="s">
        <v>257</v>
      </c>
      <c r="C19" s="13" t="s">
        <v>21</v>
      </c>
      <c r="D19" s="13" t="s">
        <v>49</v>
      </c>
      <c r="E19" s="13">
        <v>2</v>
      </c>
      <c r="F19" s="13" t="s">
        <v>48</v>
      </c>
      <c r="G19" s="13" t="s">
        <v>95</v>
      </c>
      <c r="H19" s="13" t="s">
        <v>96</v>
      </c>
      <c r="I19" s="13" t="s">
        <v>76</v>
      </c>
    </row>
    <row r="20" spans="1:9" s="2" customFormat="1" ht="38.25" x14ac:dyDescent="0.25">
      <c r="A20" s="9">
        <f t="shared" si="0"/>
        <v>18</v>
      </c>
      <c r="B20" s="25" t="s">
        <v>258</v>
      </c>
      <c r="C20" s="13" t="s">
        <v>21</v>
      </c>
      <c r="D20" s="13" t="s">
        <v>46</v>
      </c>
      <c r="E20" s="13">
        <v>1</v>
      </c>
      <c r="F20" s="13" t="s">
        <v>47</v>
      </c>
      <c r="G20" s="13" t="s">
        <v>110</v>
      </c>
      <c r="H20" s="13" t="s">
        <v>97</v>
      </c>
      <c r="I20" s="23" t="s">
        <v>20</v>
      </c>
    </row>
    <row r="21" spans="1:9" s="2" customFormat="1" ht="38.25" x14ac:dyDescent="0.25">
      <c r="A21" s="9">
        <f t="shared" si="0"/>
        <v>19</v>
      </c>
      <c r="B21" s="25" t="s">
        <v>259</v>
      </c>
      <c r="C21" s="13" t="s">
        <v>21</v>
      </c>
      <c r="D21" s="13" t="s">
        <v>45</v>
      </c>
      <c r="E21" s="13">
        <v>1</v>
      </c>
      <c r="F21" s="13" t="s">
        <v>12</v>
      </c>
      <c r="G21" s="13" t="s">
        <v>97</v>
      </c>
      <c r="H21" s="13" t="s">
        <v>97</v>
      </c>
      <c r="I21" s="23" t="s">
        <v>20</v>
      </c>
    </row>
    <row r="22" spans="1:9" s="2" customFormat="1" ht="38.25" x14ac:dyDescent="0.25">
      <c r="A22" s="9">
        <f t="shared" si="0"/>
        <v>20</v>
      </c>
      <c r="B22" s="25" t="s">
        <v>260</v>
      </c>
      <c r="C22" s="13" t="s">
        <v>21</v>
      </c>
      <c r="D22" s="13" t="s">
        <v>44</v>
      </c>
      <c r="E22" s="13">
        <v>2</v>
      </c>
      <c r="F22" s="13" t="s">
        <v>10</v>
      </c>
      <c r="G22" s="13" t="s">
        <v>111</v>
      </c>
      <c r="H22" s="13" t="s">
        <v>101</v>
      </c>
      <c r="I22" s="13" t="s">
        <v>32</v>
      </c>
    </row>
    <row r="23" spans="1:9" s="2" customFormat="1" ht="38.25" x14ac:dyDescent="0.25">
      <c r="A23" s="9">
        <f t="shared" si="0"/>
        <v>21</v>
      </c>
      <c r="B23" s="25" t="s">
        <v>261</v>
      </c>
      <c r="C23" s="13" t="s">
        <v>21</v>
      </c>
      <c r="D23" s="13" t="s">
        <v>43</v>
      </c>
      <c r="E23" s="13">
        <v>1</v>
      </c>
      <c r="F23" s="13" t="s">
        <v>10</v>
      </c>
      <c r="G23" s="13" t="s">
        <v>112</v>
      </c>
      <c r="H23" s="13" t="s">
        <v>101</v>
      </c>
      <c r="I23" s="13" t="s">
        <v>32</v>
      </c>
    </row>
    <row r="24" spans="1:9" s="2" customFormat="1" ht="38.25" x14ac:dyDescent="0.25">
      <c r="A24" s="9">
        <f t="shared" si="0"/>
        <v>22</v>
      </c>
      <c r="B24" s="25" t="s">
        <v>223</v>
      </c>
      <c r="C24" s="13" t="s">
        <v>21</v>
      </c>
      <c r="D24" s="13" t="s">
        <v>42</v>
      </c>
      <c r="E24" s="13">
        <v>1</v>
      </c>
      <c r="F24" s="13" t="s">
        <v>66</v>
      </c>
      <c r="G24" s="13" t="s">
        <v>113</v>
      </c>
      <c r="H24" s="13" t="s">
        <v>98</v>
      </c>
      <c r="I24" s="13" t="s">
        <v>20</v>
      </c>
    </row>
    <row r="25" spans="1:9" s="2" customFormat="1" ht="38.25" x14ac:dyDescent="0.25">
      <c r="A25" s="9">
        <f t="shared" si="0"/>
        <v>23</v>
      </c>
      <c r="B25" s="25" t="s">
        <v>224</v>
      </c>
      <c r="C25" s="13" t="s">
        <v>21</v>
      </c>
      <c r="D25" s="13" t="s">
        <v>106</v>
      </c>
      <c r="E25" s="13">
        <v>1</v>
      </c>
      <c r="F25" s="13" t="s">
        <v>10</v>
      </c>
      <c r="G25" s="13" t="s">
        <v>102</v>
      </c>
      <c r="H25" s="13" t="s">
        <v>102</v>
      </c>
      <c r="I25" s="13" t="s">
        <v>32</v>
      </c>
    </row>
    <row r="26" spans="1:9" s="2" customFormat="1" ht="38.25" x14ac:dyDescent="0.25">
      <c r="A26" s="9">
        <f t="shared" si="0"/>
        <v>24</v>
      </c>
      <c r="B26" s="25" t="s">
        <v>262</v>
      </c>
      <c r="C26" s="13" t="s">
        <v>21</v>
      </c>
      <c r="D26" s="13" t="s">
        <v>105</v>
      </c>
      <c r="E26" s="13">
        <v>1</v>
      </c>
      <c r="F26" s="13" t="s">
        <v>10</v>
      </c>
      <c r="G26" s="13" t="s">
        <v>114</v>
      </c>
      <c r="H26" s="13" t="s">
        <v>102</v>
      </c>
      <c r="I26" s="13" t="s">
        <v>32</v>
      </c>
    </row>
    <row r="27" spans="1:9" s="2" customFormat="1" ht="38.25" x14ac:dyDescent="0.25">
      <c r="A27" s="9">
        <f t="shared" si="0"/>
        <v>25</v>
      </c>
      <c r="B27" s="25" t="s">
        <v>263</v>
      </c>
      <c r="C27" s="13" t="s">
        <v>21</v>
      </c>
      <c r="D27" s="13" t="s">
        <v>41</v>
      </c>
      <c r="E27" s="13">
        <v>1</v>
      </c>
      <c r="F27" s="13" t="s">
        <v>307</v>
      </c>
      <c r="G27" s="13" t="s">
        <v>100</v>
      </c>
      <c r="H27" s="13" t="s">
        <v>99</v>
      </c>
      <c r="I27" s="13" t="s">
        <v>20</v>
      </c>
    </row>
    <row r="28" spans="1:9" s="2" customFormat="1" ht="38.25" x14ac:dyDescent="0.25">
      <c r="A28" s="9">
        <f t="shared" si="0"/>
        <v>26</v>
      </c>
      <c r="B28" s="25" t="s">
        <v>264</v>
      </c>
      <c r="C28" s="13" t="s">
        <v>21</v>
      </c>
      <c r="D28" s="13" t="s">
        <v>104</v>
      </c>
      <c r="E28" s="13">
        <v>1</v>
      </c>
      <c r="F28" s="13" t="s">
        <v>10</v>
      </c>
      <c r="G28" s="13" t="s">
        <v>115</v>
      </c>
      <c r="H28" s="13" t="s">
        <v>101</v>
      </c>
      <c r="I28" s="13" t="s">
        <v>32</v>
      </c>
    </row>
    <row r="29" spans="1:9" s="2" customFormat="1" ht="51" x14ac:dyDescent="0.25">
      <c r="A29" s="9">
        <f t="shared" si="0"/>
        <v>27</v>
      </c>
      <c r="B29" s="25" t="s">
        <v>225</v>
      </c>
      <c r="C29" s="13" t="s">
        <v>21</v>
      </c>
      <c r="D29" s="13" t="s">
        <v>311</v>
      </c>
      <c r="E29" s="13">
        <v>2</v>
      </c>
      <c r="F29" s="13" t="s">
        <v>11</v>
      </c>
      <c r="G29" s="13" t="s">
        <v>116</v>
      </c>
      <c r="H29" s="13" t="s">
        <v>103</v>
      </c>
      <c r="I29" s="13" t="s">
        <v>20</v>
      </c>
    </row>
    <row r="30" spans="1:9" s="2" customFormat="1" ht="38.25" x14ac:dyDescent="0.25">
      <c r="A30" s="9">
        <f t="shared" si="0"/>
        <v>28</v>
      </c>
      <c r="B30" s="25" t="s">
        <v>265</v>
      </c>
      <c r="C30" s="13" t="s">
        <v>21</v>
      </c>
      <c r="D30" s="13" t="s">
        <v>119</v>
      </c>
      <c r="E30" s="13">
        <v>1</v>
      </c>
      <c r="F30" s="13" t="s">
        <v>15</v>
      </c>
      <c r="G30" s="13" t="s">
        <v>117</v>
      </c>
      <c r="H30" s="13" t="s">
        <v>118</v>
      </c>
      <c r="I30" s="13" t="s">
        <v>20</v>
      </c>
    </row>
    <row r="31" spans="1:9" s="2" customFormat="1" ht="38.25" x14ac:dyDescent="0.25">
      <c r="A31" s="9">
        <f t="shared" si="0"/>
        <v>29</v>
      </c>
      <c r="B31" s="25" t="s">
        <v>266</v>
      </c>
      <c r="C31" s="13" t="s">
        <v>21</v>
      </c>
      <c r="D31" s="13" t="s">
        <v>120</v>
      </c>
      <c r="E31" s="13">
        <v>1</v>
      </c>
      <c r="F31" s="13" t="s">
        <v>16</v>
      </c>
      <c r="G31" s="13" t="s">
        <v>122</v>
      </c>
      <c r="H31" s="13" t="s">
        <v>121</v>
      </c>
      <c r="I31" s="13" t="s">
        <v>20</v>
      </c>
    </row>
    <row r="32" spans="1:9" s="2" customFormat="1" ht="38.25" x14ac:dyDescent="0.25">
      <c r="A32" s="9">
        <f t="shared" si="0"/>
        <v>30</v>
      </c>
      <c r="B32" s="25" t="s">
        <v>267</v>
      </c>
      <c r="C32" s="13" t="s">
        <v>21</v>
      </c>
      <c r="D32" s="13" t="s">
        <v>124</v>
      </c>
      <c r="E32" s="13">
        <v>1</v>
      </c>
      <c r="F32" s="13" t="s">
        <v>17</v>
      </c>
      <c r="G32" s="13" t="s">
        <v>321</v>
      </c>
      <c r="H32" s="13" t="s">
        <v>123</v>
      </c>
      <c r="I32" s="13" t="s">
        <v>20</v>
      </c>
    </row>
    <row r="33" spans="1:10" s="2" customFormat="1" ht="114.75" x14ac:dyDescent="0.25">
      <c r="A33" s="9">
        <f t="shared" si="0"/>
        <v>31</v>
      </c>
      <c r="B33" s="25" t="s">
        <v>268</v>
      </c>
      <c r="C33" s="13" t="s">
        <v>21</v>
      </c>
      <c r="D33" s="13" t="s">
        <v>125</v>
      </c>
      <c r="E33" s="13">
        <v>1</v>
      </c>
      <c r="F33" s="13" t="s">
        <v>40</v>
      </c>
      <c r="G33" s="13" t="s">
        <v>126</v>
      </c>
      <c r="H33" s="13" t="s">
        <v>127</v>
      </c>
      <c r="I33" s="13" t="s">
        <v>330</v>
      </c>
    </row>
    <row r="34" spans="1:10" s="2" customFormat="1" ht="38.25" x14ac:dyDescent="0.25">
      <c r="A34" s="9">
        <f t="shared" si="0"/>
        <v>32</v>
      </c>
      <c r="B34" s="25" t="s">
        <v>269</v>
      </c>
      <c r="C34" s="13" t="s">
        <v>21</v>
      </c>
      <c r="D34" s="13" t="s">
        <v>130</v>
      </c>
      <c r="E34" s="13">
        <v>1</v>
      </c>
      <c r="F34" s="13" t="s">
        <v>18</v>
      </c>
      <c r="G34" s="13" t="s">
        <v>129</v>
      </c>
      <c r="H34" s="13" t="s">
        <v>128</v>
      </c>
      <c r="I34" s="13" t="s">
        <v>20</v>
      </c>
    </row>
    <row r="35" spans="1:10" s="2" customFormat="1" ht="38.25" x14ac:dyDescent="0.25">
      <c r="A35" s="9">
        <f t="shared" si="0"/>
        <v>33</v>
      </c>
      <c r="B35" s="25" t="s">
        <v>270</v>
      </c>
      <c r="C35" s="13" t="s">
        <v>21</v>
      </c>
      <c r="D35" s="13" t="s">
        <v>131</v>
      </c>
      <c r="E35" s="13">
        <v>4</v>
      </c>
      <c r="F35" s="14" t="s">
        <v>308</v>
      </c>
      <c r="G35" s="13" t="s">
        <v>132</v>
      </c>
      <c r="H35" s="14" t="s">
        <v>132</v>
      </c>
      <c r="I35" s="14" t="s">
        <v>20</v>
      </c>
    </row>
    <row r="36" spans="1:10" s="2" customFormat="1" ht="63.75" x14ac:dyDescent="0.25">
      <c r="A36" s="9">
        <f t="shared" si="0"/>
        <v>34</v>
      </c>
      <c r="B36" s="25" t="s">
        <v>271</v>
      </c>
      <c r="C36" s="13" t="s">
        <v>21</v>
      </c>
      <c r="D36" s="13" t="s">
        <v>133</v>
      </c>
      <c r="E36" s="13">
        <v>1</v>
      </c>
      <c r="F36" s="13" t="s">
        <v>299</v>
      </c>
      <c r="G36" s="13" t="s">
        <v>298</v>
      </c>
      <c r="H36" s="13" t="s">
        <v>134</v>
      </c>
      <c r="I36" s="13" t="s">
        <v>72</v>
      </c>
    </row>
    <row r="37" spans="1:10" ht="38.25" x14ac:dyDescent="0.25">
      <c r="A37" s="9">
        <f t="shared" si="0"/>
        <v>35</v>
      </c>
      <c r="B37" s="25" t="s">
        <v>272</v>
      </c>
      <c r="C37" s="13" t="s">
        <v>21</v>
      </c>
      <c r="D37" s="13" t="s">
        <v>135</v>
      </c>
      <c r="E37" s="13">
        <v>1</v>
      </c>
      <c r="F37" s="13" t="s">
        <v>75</v>
      </c>
      <c r="G37" s="13" t="s">
        <v>136</v>
      </c>
      <c r="H37" s="13" t="s">
        <v>136</v>
      </c>
      <c r="I37" s="13" t="s">
        <v>73</v>
      </c>
      <c r="J37" s="5"/>
    </row>
    <row r="38" spans="1:10" ht="38.25" x14ac:dyDescent="0.25">
      <c r="A38" s="9">
        <f t="shared" si="0"/>
        <v>36</v>
      </c>
      <c r="B38" s="25" t="s">
        <v>226</v>
      </c>
      <c r="C38" s="13" t="s">
        <v>21</v>
      </c>
      <c r="D38" s="23" t="s">
        <v>138</v>
      </c>
      <c r="E38" s="23">
        <v>1</v>
      </c>
      <c r="F38" s="13" t="s">
        <v>68</v>
      </c>
      <c r="G38" s="13" t="s">
        <v>137</v>
      </c>
      <c r="H38" s="13" t="s">
        <v>139</v>
      </c>
      <c r="I38" s="13" t="s">
        <v>20</v>
      </c>
    </row>
    <row r="39" spans="1:10" ht="38.25" x14ac:dyDescent="0.25">
      <c r="A39" s="9">
        <f t="shared" si="0"/>
        <v>37</v>
      </c>
      <c r="B39" s="25" t="s">
        <v>273</v>
      </c>
      <c r="C39" s="13" t="s">
        <v>21</v>
      </c>
      <c r="D39" s="13" t="s">
        <v>140</v>
      </c>
      <c r="E39" s="13">
        <v>1</v>
      </c>
      <c r="F39" s="13" t="s">
        <v>237</v>
      </c>
      <c r="G39" s="13" t="s">
        <v>326</v>
      </c>
      <c r="H39" s="13" t="s">
        <v>326</v>
      </c>
      <c r="I39" s="13" t="s">
        <v>238</v>
      </c>
    </row>
    <row r="40" spans="1:10" ht="38.25" x14ac:dyDescent="0.25">
      <c r="A40" s="9">
        <f t="shared" si="0"/>
        <v>38</v>
      </c>
      <c r="B40" s="25" t="s">
        <v>274</v>
      </c>
      <c r="C40" s="13" t="s">
        <v>22</v>
      </c>
      <c r="D40" s="13" t="s">
        <v>141</v>
      </c>
      <c r="E40" s="13">
        <v>1</v>
      </c>
      <c r="F40" s="13" t="s">
        <v>304</v>
      </c>
      <c r="G40" s="13" t="s">
        <v>305</v>
      </c>
      <c r="H40" s="13" t="s">
        <v>305</v>
      </c>
      <c r="I40" s="13" t="s">
        <v>20</v>
      </c>
    </row>
    <row r="41" spans="1:10" ht="63.75" x14ac:dyDescent="0.25">
      <c r="A41" s="9">
        <f t="shared" si="0"/>
        <v>39</v>
      </c>
      <c r="B41" s="25" t="s">
        <v>275</v>
      </c>
      <c r="C41" s="13" t="s">
        <v>22</v>
      </c>
      <c r="D41" s="13" t="s">
        <v>143</v>
      </c>
      <c r="E41" s="13">
        <v>1</v>
      </c>
      <c r="F41" s="13" t="s">
        <v>39</v>
      </c>
      <c r="G41" s="13" t="s">
        <v>142</v>
      </c>
      <c r="H41" s="13" t="s">
        <v>322</v>
      </c>
      <c r="I41" s="23" t="s">
        <v>20</v>
      </c>
    </row>
    <row r="42" spans="1:10" ht="38.25" x14ac:dyDescent="0.25">
      <c r="A42" s="9">
        <f t="shared" si="0"/>
        <v>40</v>
      </c>
      <c r="B42" s="25" t="s">
        <v>227</v>
      </c>
      <c r="C42" s="13" t="s">
        <v>22</v>
      </c>
      <c r="D42" s="13" t="s">
        <v>144</v>
      </c>
      <c r="E42" s="13">
        <v>2</v>
      </c>
      <c r="F42" s="13" t="s">
        <v>309</v>
      </c>
      <c r="G42" s="13" t="s">
        <v>145</v>
      </c>
      <c r="H42" s="13" t="s">
        <v>323</v>
      </c>
      <c r="I42" s="23" t="s">
        <v>20</v>
      </c>
    </row>
    <row r="43" spans="1:10" ht="25.5" x14ac:dyDescent="0.25">
      <c r="A43" s="9">
        <f t="shared" si="0"/>
        <v>41</v>
      </c>
      <c r="B43" s="25" t="s">
        <v>276</v>
      </c>
      <c r="C43" s="15" t="s">
        <v>22</v>
      </c>
      <c r="D43" s="15" t="s">
        <v>146</v>
      </c>
      <c r="E43" s="15">
        <v>2</v>
      </c>
      <c r="F43" s="15" t="s">
        <v>210</v>
      </c>
      <c r="G43" s="15" t="s">
        <v>240</v>
      </c>
      <c r="H43" s="15" t="s">
        <v>240</v>
      </c>
      <c r="I43" s="24" t="s">
        <v>20</v>
      </c>
    </row>
    <row r="44" spans="1:10" ht="25.5" x14ac:dyDescent="0.25">
      <c r="A44" s="9">
        <f t="shared" si="0"/>
        <v>42</v>
      </c>
      <c r="B44" s="25" t="s">
        <v>277</v>
      </c>
      <c r="C44" s="13" t="s">
        <v>22</v>
      </c>
      <c r="D44" s="13" t="s">
        <v>147</v>
      </c>
      <c r="E44" s="13">
        <v>3</v>
      </c>
      <c r="F44" s="13" t="s">
        <v>3</v>
      </c>
      <c r="G44" s="13" t="s">
        <v>148</v>
      </c>
      <c r="H44" s="13" t="s">
        <v>149</v>
      </c>
      <c r="I44" s="13" t="s">
        <v>20</v>
      </c>
    </row>
    <row r="45" spans="1:10" ht="38.25" x14ac:dyDescent="0.25">
      <c r="A45" s="9">
        <f t="shared" si="0"/>
        <v>43</v>
      </c>
      <c r="B45" s="25" t="s">
        <v>278</v>
      </c>
      <c r="C45" s="13" t="s">
        <v>22</v>
      </c>
      <c r="D45" s="13" t="s">
        <v>150</v>
      </c>
      <c r="E45" s="13">
        <v>2</v>
      </c>
      <c r="F45" s="13" t="s">
        <v>67</v>
      </c>
      <c r="G45" s="13" t="s">
        <v>151</v>
      </c>
      <c r="H45" s="13" t="s">
        <v>152</v>
      </c>
      <c r="I45" s="13" t="s">
        <v>297</v>
      </c>
    </row>
    <row r="46" spans="1:10" ht="38.25" x14ac:dyDescent="0.25">
      <c r="A46" s="9">
        <f t="shared" si="0"/>
        <v>44</v>
      </c>
      <c r="B46" s="25" t="s">
        <v>279</v>
      </c>
      <c r="C46" s="13" t="s">
        <v>22</v>
      </c>
      <c r="D46" s="13" t="s">
        <v>153</v>
      </c>
      <c r="E46" s="13">
        <v>1</v>
      </c>
      <c r="F46" s="13" t="s">
        <v>4</v>
      </c>
      <c r="G46" s="13" t="s">
        <v>154</v>
      </c>
      <c r="H46" s="13" t="s">
        <v>155</v>
      </c>
      <c r="I46" s="23" t="s">
        <v>20</v>
      </c>
    </row>
    <row r="47" spans="1:10" ht="38.25" x14ac:dyDescent="0.25">
      <c r="A47" s="9">
        <f t="shared" si="0"/>
        <v>45</v>
      </c>
      <c r="B47" s="25" t="s">
        <v>228</v>
      </c>
      <c r="C47" s="13" t="s">
        <v>22</v>
      </c>
      <c r="D47" s="13" t="s">
        <v>156</v>
      </c>
      <c r="E47" s="13">
        <v>1</v>
      </c>
      <c r="F47" s="13" t="s">
        <v>5</v>
      </c>
      <c r="G47" s="13" t="s">
        <v>205</v>
      </c>
      <c r="H47" s="13" t="s">
        <v>157</v>
      </c>
      <c r="I47" s="23" t="s">
        <v>20</v>
      </c>
    </row>
    <row r="48" spans="1:10" ht="38.25" x14ac:dyDescent="0.25">
      <c r="A48" s="9">
        <f t="shared" si="0"/>
        <v>46</v>
      </c>
      <c r="B48" s="25" t="s">
        <v>229</v>
      </c>
      <c r="C48" s="13" t="s">
        <v>22</v>
      </c>
      <c r="D48" s="13" t="s">
        <v>158</v>
      </c>
      <c r="E48" s="13">
        <v>2</v>
      </c>
      <c r="F48" s="13" t="s">
        <v>216</v>
      </c>
      <c r="G48" s="13" t="s">
        <v>159</v>
      </c>
      <c r="H48" s="13" t="s">
        <v>159</v>
      </c>
      <c r="I48" s="23" t="s">
        <v>20</v>
      </c>
    </row>
    <row r="49" spans="1:10" ht="38.25" x14ac:dyDescent="0.25">
      <c r="A49" s="9">
        <f t="shared" si="0"/>
        <v>47</v>
      </c>
      <c r="B49" s="25" t="s">
        <v>230</v>
      </c>
      <c r="C49" s="13" t="s">
        <v>22</v>
      </c>
      <c r="D49" s="13" t="s">
        <v>160</v>
      </c>
      <c r="E49" s="13">
        <v>1</v>
      </c>
      <c r="F49" s="13" t="s">
        <v>65</v>
      </c>
      <c r="G49" s="13" t="s">
        <v>161</v>
      </c>
      <c r="H49" s="13" t="s">
        <v>162</v>
      </c>
      <c r="I49" s="13" t="s">
        <v>20</v>
      </c>
    </row>
    <row r="50" spans="1:10" ht="38.25" x14ac:dyDescent="0.25">
      <c r="A50" s="9">
        <f t="shared" si="0"/>
        <v>48</v>
      </c>
      <c r="B50" s="25" t="s">
        <v>280</v>
      </c>
      <c r="C50" s="13" t="s">
        <v>22</v>
      </c>
      <c r="D50" s="13" t="s">
        <v>163</v>
      </c>
      <c r="E50" s="13">
        <v>1</v>
      </c>
      <c r="F50" s="13" t="s">
        <v>38</v>
      </c>
      <c r="G50" s="13" t="s">
        <v>164</v>
      </c>
      <c r="H50" s="13" t="s">
        <v>164</v>
      </c>
      <c r="I50" s="23" t="s">
        <v>20</v>
      </c>
    </row>
    <row r="51" spans="1:10" ht="38.25" x14ac:dyDescent="0.25">
      <c r="A51" s="9">
        <f t="shared" si="0"/>
        <v>49</v>
      </c>
      <c r="B51" s="25" t="s">
        <v>293</v>
      </c>
      <c r="C51" s="13" t="s">
        <v>23</v>
      </c>
      <c r="D51" s="13" t="s">
        <v>166</v>
      </c>
      <c r="E51" s="13">
        <v>1</v>
      </c>
      <c r="F51" s="13" t="s">
        <v>327</v>
      </c>
      <c r="G51" s="13" t="s">
        <v>165</v>
      </c>
      <c r="H51" s="13" t="s">
        <v>165</v>
      </c>
      <c r="I51" s="23" t="s">
        <v>20</v>
      </c>
    </row>
    <row r="52" spans="1:10" ht="38.25" x14ac:dyDescent="0.25">
      <c r="A52" s="9">
        <f t="shared" si="0"/>
        <v>50</v>
      </c>
      <c r="B52" s="25" t="s">
        <v>294</v>
      </c>
      <c r="C52" s="13" t="s">
        <v>23</v>
      </c>
      <c r="D52" s="13" t="s">
        <v>167</v>
      </c>
      <c r="E52" s="13">
        <v>1</v>
      </c>
      <c r="F52" s="13" t="s">
        <v>215</v>
      </c>
      <c r="G52" s="13" t="s">
        <v>168</v>
      </c>
      <c r="H52" s="13" t="s">
        <v>168</v>
      </c>
      <c r="I52" s="23" t="s">
        <v>20</v>
      </c>
    </row>
    <row r="53" spans="1:10" ht="63.75" x14ac:dyDescent="0.25">
      <c r="A53" s="9">
        <f t="shared" si="0"/>
        <v>51</v>
      </c>
      <c r="B53" s="25" t="s">
        <v>281</v>
      </c>
      <c r="C53" s="13" t="s">
        <v>23</v>
      </c>
      <c r="D53" s="13" t="s">
        <v>312</v>
      </c>
      <c r="E53" s="13">
        <v>1</v>
      </c>
      <c r="F53" s="13" t="s">
        <v>64</v>
      </c>
      <c r="G53" s="13" t="s">
        <v>169</v>
      </c>
      <c r="H53" s="13" t="s">
        <v>324</v>
      </c>
      <c r="I53" s="23" t="s">
        <v>20</v>
      </c>
    </row>
    <row r="54" spans="1:10" ht="38.25" x14ac:dyDescent="0.25">
      <c r="A54" s="9">
        <f t="shared" si="0"/>
        <v>52</v>
      </c>
      <c r="B54" s="25" t="s">
        <v>282</v>
      </c>
      <c r="C54" s="13" t="s">
        <v>21</v>
      </c>
      <c r="D54" s="13" t="s">
        <v>170</v>
      </c>
      <c r="E54" s="13">
        <v>1</v>
      </c>
      <c r="F54" s="13" t="s">
        <v>14</v>
      </c>
      <c r="G54" s="13" t="s">
        <v>171</v>
      </c>
      <c r="H54" s="13" t="s">
        <v>98</v>
      </c>
      <c r="I54" s="13" t="s">
        <v>20</v>
      </c>
    </row>
    <row r="55" spans="1:10" ht="89.25" x14ac:dyDescent="0.25">
      <c r="A55" s="9">
        <f t="shared" si="0"/>
        <v>53</v>
      </c>
      <c r="B55" s="25" t="s">
        <v>283</v>
      </c>
      <c r="C55" s="13" t="s">
        <v>22</v>
      </c>
      <c r="D55" s="13" t="s">
        <v>172</v>
      </c>
      <c r="E55" s="13">
        <v>1</v>
      </c>
      <c r="F55" s="13" t="s">
        <v>206</v>
      </c>
      <c r="G55" s="13" t="s">
        <v>173</v>
      </c>
      <c r="H55" s="13" t="s">
        <v>207</v>
      </c>
      <c r="I55" s="13" t="s">
        <v>208</v>
      </c>
    </row>
    <row r="56" spans="1:10" ht="51" x14ac:dyDescent="0.25">
      <c r="A56" s="9">
        <f t="shared" si="0"/>
        <v>54</v>
      </c>
      <c r="B56" s="25" t="s">
        <v>284</v>
      </c>
      <c r="C56" s="13" t="s">
        <v>22</v>
      </c>
      <c r="D56" s="13" t="s">
        <v>174</v>
      </c>
      <c r="E56" s="13">
        <v>1</v>
      </c>
      <c r="F56" s="13" t="s">
        <v>211</v>
      </c>
      <c r="G56" s="13" t="s">
        <v>175</v>
      </c>
      <c r="H56" s="13" t="s">
        <v>176</v>
      </c>
      <c r="I56" s="13" t="s">
        <v>71</v>
      </c>
      <c r="J56" s="5"/>
    </row>
    <row r="57" spans="1:10" ht="38.25" x14ac:dyDescent="0.25">
      <c r="A57" s="9">
        <f t="shared" si="0"/>
        <v>55</v>
      </c>
      <c r="B57" s="25" t="s">
        <v>285</v>
      </c>
      <c r="C57" s="13" t="s">
        <v>21</v>
      </c>
      <c r="D57" s="13" t="s">
        <v>177</v>
      </c>
      <c r="E57" s="13">
        <v>1</v>
      </c>
      <c r="F57" s="13" t="s">
        <v>13</v>
      </c>
      <c r="G57" s="13" t="s">
        <v>325</v>
      </c>
      <c r="H57" s="13" t="s">
        <v>181</v>
      </c>
      <c r="I57" s="13" t="s">
        <v>61</v>
      </c>
    </row>
    <row r="58" spans="1:10" ht="76.5" x14ac:dyDescent="0.25">
      <c r="A58" s="9">
        <f t="shared" si="0"/>
        <v>56</v>
      </c>
      <c r="B58" s="25" t="s">
        <v>286</v>
      </c>
      <c r="C58" s="13" t="s">
        <v>21</v>
      </c>
      <c r="D58" s="13" t="s">
        <v>178</v>
      </c>
      <c r="E58" s="13">
        <v>1</v>
      </c>
      <c r="F58" s="13" t="s">
        <v>300</v>
      </c>
      <c r="G58" s="13" t="s">
        <v>180</v>
      </c>
      <c r="H58" s="13" t="s">
        <v>179</v>
      </c>
      <c r="I58" s="13" t="s">
        <v>202</v>
      </c>
    </row>
    <row r="59" spans="1:10" ht="63.75" x14ac:dyDescent="0.25">
      <c r="A59" s="9">
        <f t="shared" si="0"/>
        <v>57</v>
      </c>
      <c r="B59" s="25" t="s">
        <v>287</v>
      </c>
      <c r="C59" s="13" t="s">
        <v>21</v>
      </c>
      <c r="D59" s="13" t="s">
        <v>182</v>
      </c>
      <c r="E59" s="13">
        <v>1</v>
      </c>
      <c r="F59" s="13" t="s">
        <v>243</v>
      </c>
      <c r="G59" s="13" t="s">
        <v>183</v>
      </c>
      <c r="H59" s="13" t="s">
        <v>183</v>
      </c>
      <c r="I59" s="13" t="s">
        <v>203</v>
      </c>
    </row>
    <row r="60" spans="1:10" ht="76.5" x14ac:dyDescent="0.25">
      <c r="A60" s="9">
        <f t="shared" si="0"/>
        <v>58</v>
      </c>
      <c r="B60" s="25" t="s">
        <v>288</v>
      </c>
      <c r="C60" s="13" t="s">
        <v>21</v>
      </c>
      <c r="D60" s="13" t="s">
        <v>313</v>
      </c>
      <c r="E60" s="13">
        <v>2</v>
      </c>
      <c r="F60" s="14" t="s">
        <v>213</v>
      </c>
      <c r="G60" s="14" t="s">
        <v>214</v>
      </c>
      <c r="H60" s="14" t="s">
        <v>212</v>
      </c>
      <c r="I60" s="14" t="s">
        <v>204</v>
      </c>
    </row>
    <row r="61" spans="1:10" ht="63.75" x14ac:dyDescent="0.25">
      <c r="A61" s="9">
        <f t="shared" si="0"/>
        <v>59</v>
      </c>
      <c r="B61" s="25" t="s">
        <v>289</v>
      </c>
      <c r="C61" s="13" t="s">
        <v>21</v>
      </c>
      <c r="D61" s="13" t="s">
        <v>314</v>
      </c>
      <c r="E61" s="13">
        <v>2</v>
      </c>
      <c r="F61" s="13" t="s">
        <v>59</v>
      </c>
      <c r="G61" s="13" t="s">
        <v>184</v>
      </c>
      <c r="H61" s="13" t="s">
        <v>185</v>
      </c>
      <c r="I61" s="13" t="s">
        <v>20</v>
      </c>
    </row>
    <row r="62" spans="1:10" ht="38.25" x14ac:dyDescent="0.25">
      <c r="A62" s="9">
        <f t="shared" si="0"/>
        <v>60</v>
      </c>
      <c r="B62" s="25" t="s">
        <v>290</v>
      </c>
      <c r="C62" s="13" t="s">
        <v>21</v>
      </c>
      <c r="D62" s="13" t="s">
        <v>186</v>
      </c>
      <c r="E62" s="13">
        <v>2</v>
      </c>
      <c r="F62" s="13" t="s">
        <v>26</v>
      </c>
      <c r="G62" s="13" t="s">
        <v>187</v>
      </c>
      <c r="H62" s="13" t="s">
        <v>188</v>
      </c>
      <c r="I62" s="13" t="s">
        <v>24</v>
      </c>
    </row>
    <row r="63" spans="1:10" ht="38.25" x14ac:dyDescent="0.25">
      <c r="A63" s="9">
        <f t="shared" si="0"/>
        <v>61</v>
      </c>
      <c r="B63" s="25" t="s">
        <v>291</v>
      </c>
      <c r="C63" s="13" t="s">
        <v>21</v>
      </c>
      <c r="D63" s="13" t="s">
        <v>189</v>
      </c>
      <c r="E63" s="13">
        <v>1</v>
      </c>
      <c r="F63" s="13" t="s">
        <v>239</v>
      </c>
      <c r="G63" s="13" t="s">
        <v>190</v>
      </c>
      <c r="H63" s="13" t="s">
        <v>191</v>
      </c>
      <c r="I63" s="13" t="s">
        <v>69</v>
      </c>
    </row>
    <row r="64" spans="1:10" ht="38.25" x14ac:dyDescent="0.25">
      <c r="A64" s="9">
        <f t="shared" si="0"/>
        <v>62</v>
      </c>
      <c r="B64" s="25" t="s">
        <v>231</v>
      </c>
      <c r="C64" s="13" t="s">
        <v>21</v>
      </c>
      <c r="D64" s="13" t="s">
        <v>192</v>
      </c>
      <c r="E64" s="13">
        <v>2</v>
      </c>
      <c r="F64" s="13" t="s">
        <v>27</v>
      </c>
      <c r="G64" s="13" t="s">
        <v>193</v>
      </c>
      <c r="H64" s="13" t="s">
        <v>194</v>
      </c>
      <c r="I64" s="13" t="s">
        <v>209</v>
      </c>
    </row>
    <row r="65" spans="1:9" ht="63.75" x14ac:dyDescent="0.25">
      <c r="A65" s="9">
        <f t="shared" si="0"/>
        <v>63</v>
      </c>
      <c r="B65" s="25" t="s">
        <v>232</v>
      </c>
      <c r="C65" s="13" t="s">
        <v>21</v>
      </c>
      <c r="D65" s="13" t="s">
        <v>315</v>
      </c>
      <c r="E65" s="13">
        <v>1</v>
      </c>
      <c r="F65" s="13" t="s">
        <v>243</v>
      </c>
      <c r="G65" s="13" t="s">
        <v>241</v>
      </c>
      <c r="H65" s="13" t="s">
        <v>195</v>
      </c>
      <c r="I65" s="13" t="s">
        <v>61</v>
      </c>
    </row>
    <row r="66" spans="1:9" ht="38.25" x14ac:dyDescent="0.25">
      <c r="A66" s="9">
        <f t="shared" si="0"/>
        <v>64</v>
      </c>
      <c r="B66" s="25" t="s">
        <v>292</v>
      </c>
      <c r="C66" s="13" t="s">
        <v>21</v>
      </c>
      <c r="D66" s="13" t="s">
        <v>34</v>
      </c>
      <c r="E66" s="13">
        <v>1</v>
      </c>
      <c r="F66" s="13" t="s">
        <v>19</v>
      </c>
      <c r="G66" s="13" t="s">
        <v>196</v>
      </c>
      <c r="H66" s="13" t="s">
        <v>197</v>
      </c>
      <c r="I66" s="13" t="s">
        <v>32</v>
      </c>
    </row>
    <row r="67" spans="1:9" ht="15.75" x14ac:dyDescent="0.25">
      <c r="B67" s="18" t="s">
        <v>79</v>
      </c>
      <c r="C67" s="8" t="s">
        <v>78</v>
      </c>
      <c r="D67" s="4" t="s">
        <v>77</v>
      </c>
      <c r="E67" s="10"/>
    </row>
    <row r="68" spans="1:9" ht="15.75" x14ac:dyDescent="0.25">
      <c r="B68" s="19" t="s">
        <v>21</v>
      </c>
      <c r="C68" s="6">
        <v>37</v>
      </c>
      <c r="D68" s="7">
        <v>49</v>
      </c>
      <c r="E68" s="11"/>
    </row>
    <row r="69" spans="1:9" ht="15.75" x14ac:dyDescent="0.25">
      <c r="B69" s="20" t="s">
        <v>22</v>
      </c>
      <c r="C69" s="6">
        <v>24</v>
      </c>
      <c r="D69" s="7">
        <v>40</v>
      </c>
      <c r="E69" s="11"/>
    </row>
    <row r="70" spans="1:9" ht="15.75" x14ac:dyDescent="0.25">
      <c r="B70" s="19" t="s">
        <v>23</v>
      </c>
      <c r="C70" s="6">
        <v>3</v>
      </c>
      <c r="D70" s="7">
        <v>3</v>
      </c>
      <c r="E70" s="11"/>
    </row>
    <row r="71" spans="1:9" ht="15.75" x14ac:dyDescent="0.25">
      <c r="B71" s="18" t="s">
        <v>80</v>
      </c>
      <c r="C71" s="8">
        <f>SUM(C68:C70)</f>
        <v>64</v>
      </c>
      <c r="D71" s="4">
        <f>SUM(D68:D70)</f>
        <v>92</v>
      </c>
      <c r="E71" s="10"/>
    </row>
    <row r="72" spans="1:9" x14ac:dyDescent="0.25">
      <c r="C72" s="1"/>
    </row>
    <row r="75" spans="1:9" ht="15.75" x14ac:dyDescent="0.25">
      <c r="D75" s="10"/>
      <c r="E75" s="10"/>
    </row>
    <row r="76" spans="1:9" ht="15.75" x14ac:dyDescent="0.25">
      <c r="D76" s="11"/>
      <c r="E76" s="11"/>
    </row>
    <row r="77" spans="1:9" ht="15.75" x14ac:dyDescent="0.25">
      <c r="D77" s="11"/>
      <c r="E77" s="11"/>
    </row>
    <row r="78" spans="1:9" ht="15.75" x14ac:dyDescent="0.25">
      <c r="D78" s="11"/>
      <c r="E78" s="11"/>
    </row>
    <row r="79" spans="1:9" ht="15.75" x14ac:dyDescent="0.25">
      <c r="D79" s="10"/>
      <c r="E79" s="10"/>
    </row>
    <row r="116" spans="2:7" x14ac:dyDescent="0.25">
      <c r="B116" s="27"/>
      <c r="C116" s="27"/>
      <c r="D116" s="27"/>
      <c r="E116" s="27"/>
      <c r="F116" s="27"/>
      <c r="G116" s="27"/>
    </row>
  </sheetData>
  <autoFilter ref="A2:I71" xr:uid="{00000000-0009-0000-0000-000000000000}"/>
  <sortState xmlns:xlrd2="http://schemas.microsoft.com/office/spreadsheetml/2017/richdata2" ref="B3:I72">
    <sortCondition ref="I3:I72"/>
  </sortState>
  <mergeCells count="2">
    <mergeCell ref="B116:G116"/>
    <mergeCell ref="A1:I1"/>
  </mergeCells>
  <phoneticPr fontId="12" type="noConversion"/>
  <pageMargins left="0.16" right="0.16" top="0.48" bottom="0.3" header="0.31496062992125984" footer="0.4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Действующие ЖСК</vt:lpstr>
      <vt:lpstr>'Действующие ЖСК'!Область_печати</vt:lpstr>
    </vt:vector>
  </TitlesOfParts>
  <Company>ММУП "Центр информации населения"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Твардовский</dc:creator>
  <cp:lastModifiedBy>KrylovAV</cp:lastModifiedBy>
  <cp:lastPrinted>2022-07-28T12:53:15Z</cp:lastPrinted>
  <dcterms:created xsi:type="dcterms:W3CDTF">2013-08-26T12:15:23Z</dcterms:created>
  <dcterms:modified xsi:type="dcterms:W3CDTF">2025-04-30T11:50:49Z</dcterms:modified>
</cp:coreProperties>
</file>