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60" windowWidth="17370" windowHeight="10590"/>
  </bookViews>
  <sheets>
    <sheet name="Лист1" sheetId="2" r:id="rId1"/>
  </sheets>
  <definedNames>
    <definedName name="_xlnm._FilterDatabase" localSheetId="0" hidden="1">Лист1!$B$2:$K$218</definedName>
  </definedNames>
  <calcPr calcId="162913"/>
</workbook>
</file>

<file path=xl/calcChain.xml><?xml version="1.0" encoding="utf-8"?>
<calcChain xmlns="http://schemas.openxmlformats.org/spreadsheetml/2006/main">
  <c r="K7" i="2" l="1"/>
  <c r="I181" i="2" l="1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</calcChain>
</file>

<file path=xl/sharedStrings.xml><?xml version="1.0" encoding="utf-8"?>
<sst xmlns="http://schemas.openxmlformats.org/spreadsheetml/2006/main" count="824" uniqueCount="448">
  <si>
    <t>Наименование хозяйствующего субъекта</t>
  </si>
  <si>
    <t>Номер</t>
  </si>
  <si>
    <t>85.42.9 - Деятельность по дополнительному профессиональному образованию прочая, не включенная в другие группировки</t>
  </si>
  <si>
    <t>86.23 - Стоматологическая практика</t>
  </si>
  <si>
    <t>85.14 - Образование среднее общее</t>
  </si>
  <si>
    <t>85.13 - Образование основное общее</t>
  </si>
  <si>
    <t>85.12 - Образование начальное общее</t>
  </si>
  <si>
    <t>85.41 - Образование дополнительное детей и взрослых</t>
  </si>
  <si>
    <t>85.41.9 - Образование дополнительное детей и взрослых прочее, не включенное в другие группировки</t>
  </si>
  <si>
    <t>68.32.2 - Управление эксплуатацией нежилого фонда за вознаграждение или на договорной основе</t>
  </si>
  <si>
    <t>52.21.22 - Деятельность по эксплуатации автомобильных дорог и автомагистралей</t>
  </si>
  <si>
    <t>93.29.9 - Деятельность зрелищно-развлекательная прочая, не включенная в другие группировки</t>
  </si>
  <si>
    <t>58.13.1 - Издание газет в печатном виде</t>
  </si>
  <si>
    <t>84.11.32 - Деятельность органов местного самоуправления городских округов</t>
  </si>
  <si>
    <t>85.11 - Образование дошкольное</t>
  </si>
  <si>
    <t>68.20.2 - Аренда и управление собственным или арендованным нежилым недвижимым имуществом</t>
  </si>
  <si>
    <t>68.32.1 - Управление эксплуатацией жилого фонда за вознаграждение или на договорной основе</t>
  </si>
  <si>
    <t>47.73 - Торговля розничная лекарственными средствами в специализированных магазинах (аптеках)</t>
  </si>
  <si>
    <t>35.12 - Передача электроэнергии и технологическое присоединение к распределительным электросетям</t>
  </si>
  <si>
    <t>01.62 - Предоставление услуг в области животноводства</t>
  </si>
  <si>
    <t>69.20 - Деятельность по оказанию услуг в области бухгалтерского учета, по проведению финансового аудита, по налоговому консультированию</t>
  </si>
  <si>
    <t>68.32 - Управление недвижимым имуществом за вознаграждение или на договорной основе</t>
  </si>
  <si>
    <t>81.29.9 - Деятельность по чистке и уборке прочая, не включенная в другие группировки</t>
  </si>
  <si>
    <t>56.29 - Деятельность предприятий общественного питания по прочим видам организации питания</t>
  </si>
  <si>
    <t>Сведения о государственной регистрации (ИНН)</t>
  </si>
  <si>
    <t xml:space="preserve">Наименование рынка присутствия хозйствующего субъекта </t>
  </si>
  <si>
    <t>Организационно-правовая форма (МУП, ПАО, ООО и т.д.)</t>
  </si>
  <si>
    <t>Таблица 2. Реестр предприятий с суммарной долей участия государства более 50% (муниципальное образование), за исключением предприятий, осуществляющих деятельность в сферах, связанных с обеспечением обороны и безопасности государства, а также включенных в перечень стратегических предприятий</t>
  </si>
  <si>
    <t>МУП</t>
  </si>
  <si>
    <t>МО г. Мурманск</t>
  </si>
  <si>
    <t>муниципальное автономное учреждение "Редакция газеты "Вечерний Мурманск"</t>
  </si>
  <si>
    <t>АУ</t>
  </si>
  <si>
    <t xml:space="preserve">Муниципальное бюджетное учреждение "Централизованная бухгалтерия по обслуживанию структурных подразделений администрации города Мурманска" </t>
  </si>
  <si>
    <t>БУ</t>
  </si>
  <si>
    <t>Мурманское муниципальное бюджетное учреждение "Управление по обеспечению деятельности органов местного самоуправления города Мурманска" (ММБУ "УОДОМС города Мурманска")</t>
  </si>
  <si>
    <t>68.32.2 - Управление эксплуатацией</t>
  </si>
  <si>
    <t>Мурманское муниципальное казенное учреждение "Управление закупок"</t>
  </si>
  <si>
    <t>КУ</t>
  </si>
  <si>
    <t>69.10 - Деятельность в области права</t>
  </si>
  <si>
    <t>Мурманское муниципальное казенное учреждение "Центр по контролю за использованием муниципального имущества" (ММКУ "ЦКИМИ")</t>
  </si>
  <si>
    <t>Мурманское муниципальное унитарное предприятие "Центр временного содержания животных"</t>
  </si>
  <si>
    <t>муниципальное автономное образовательное учреждение дополнительного образования детей детская театральная школа г.Мурманска (МАОУ ДО ДТШ)</t>
  </si>
  <si>
    <t>85.41. Образование дополнительное детей и взрослых</t>
  </si>
  <si>
    <t xml:space="preserve">муниципальное автономное учреждение культуры "Дом культуры Ленинского округа города Мурманска" </t>
  </si>
  <si>
    <t>90.04.3 Деятельность учреждений клубного типа: клубов, дворцов и домов культуры, домов народного творчества</t>
  </si>
  <si>
    <t>муниципальное автономное учреждение культуры "Мурманские городские парки и скверы" (МАУК "МГПС")</t>
  </si>
  <si>
    <t>93.21 Деятельность парков культуры и отдыха и тематических парков</t>
  </si>
  <si>
    <t>Муниципальное бюджетное образовательное учреждение дополнительного образования г. Мурманска "Детская музыкальная школа № 1 им. А.Н.Волковой"</t>
  </si>
  <si>
    <t>Муниципальное бюджетное образовательное учреждение дополнительного образования г. Мурманска "Детская школа искусств № 3" (МБОУДО ДШИ № 3)</t>
  </si>
  <si>
    <t>Муниципальное бюджетное образовательное учреждение дополнительного образования г. Мурманска Детская музыкальная школа № 3 (МБОУДО ДМШ № 3)</t>
  </si>
  <si>
    <t>Муниципальное бюджетное образовательное учреждение дополнительного образования г.Мурманска Детская музыкальная школа № 6 (МБОУДО ДМШ № 6)</t>
  </si>
  <si>
    <t xml:space="preserve">муниципальное бюджетное образовательное учреждение дополнительного образования города Мурманска "Детская музыкальная школа № 5" </t>
  </si>
  <si>
    <t>Муниципальное бюджетное образовательное учреждение дополнительного образования города Мурманска "Детская художественная школа" (МБОУДО ДХШ)</t>
  </si>
  <si>
    <t xml:space="preserve">муниципальное бюджетное образовательное учреждение дополнительного образования города Мурманска "Детская школа искусств № 1" </t>
  </si>
  <si>
    <t>Муниципальное бюджетное образовательное учреждение дополнительного образования города Мурманска Детская школа искусств № 2 (МБОУДО ДШИ № 2)</t>
  </si>
  <si>
    <t>Муниципальное бюджетное образовательное учреждение дополнительного образования детская школа искусств № 4 города Мурманска</t>
  </si>
  <si>
    <t xml:space="preserve">Муниципальное бюджетное учреждение - централизованная бухгалтерия по обслуживанию учреждений комитета по культуре администрации города Мурманска 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</si>
  <si>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</si>
  <si>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Муниципальное бюджетное учреждение культуры "Выставочный зал г.Мурманска" (МБУК "Выставочный зал")</t>
  </si>
  <si>
    <t>90.0 Деятельность творческая, деятельность в области искусства и организации развлечений</t>
  </si>
  <si>
    <t>Муниципальное бюджетное учреждение культуры "Дом культуры "Первомайский" г.Мурманска"</t>
  </si>
  <si>
    <t>Муниципальное бюджетное учреждение культуры "Центральная городская библиотека г. Мурманска"</t>
  </si>
  <si>
    <t>91.01 Деятельность библиотек и архивов</t>
  </si>
  <si>
    <t>Муниципальное бюджетное учреждение культуры "Центральная детская библиотека города Мурманска"</t>
  </si>
  <si>
    <t xml:space="preserve">Муниципальное бюджетное учреждение культуры города Мурманска "Центр досуга и семейного творчества" </t>
  </si>
  <si>
    <t>Муниципальное бюджетное учреждение культуры Дворец культуры "Судоремонтник" города Мурманска</t>
  </si>
  <si>
    <t>Муниципальное автономное дошкольное образовательное учреждение г. Мурманска № 110</t>
  </si>
  <si>
    <t>Муниципальное автономное дошкольное образовательное учреждение г. Мурманска № 112</t>
  </si>
  <si>
    <t>Муниципальное автономное дошкольное образовательное учреждение г. Мурманска № 115</t>
  </si>
  <si>
    <t>Муниципальное автономное дошкольное образовательное учреждение г. Мурманска № 118</t>
  </si>
  <si>
    <t>Муниципальное автономное дошкольное образовательное учреждение г. Мурманска № 119</t>
  </si>
  <si>
    <t>Муниципальное автономное дошкольное образовательное учреждение г. Мурманска № 32</t>
  </si>
  <si>
    <t>Муниципальное автономное дошкольное образовательное учреждение г. Мурманска № 78</t>
  </si>
  <si>
    <t>Муниципальное автономное дошкольное образовательное учреждение г. Мурманска № 91</t>
  </si>
  <si>
    <t>Муниципальное автономное дошкольное образовательное учреждение г. Мурманска № 93</t>
  </si>
  <si>
    <t>Муниципальное автономное дошкольное образовательное учреждение г. Мурманска № 96</t>
  </si>
  <si>
    <t>Муниципальное автономное дошкольное образовательное учреждение г. Мурманска № 97</t>
  </si>
  <si>
    <t>Муниципальное автономное дошкольное образовательное учреждение г. Мурманска №133</t>
  </si>
  <si>
    <t>Муниципальное автономное дошкольное образовательное учреждение г.Мурманска № 123</t>
  </si>
  <si>
    <t>Муниципальное автономное дошкольное образовательное учреждение г.Мурманска № 135</t>
  </si>
  <si>
    <t>Муниципальное автономное дошкольное образовательное учреждение г.Мурманска № 139</t>
  </si>
  <si>
    <t>Муниципальное автономное дошкольное образовательное учреждение г.Мурманска № 151</t>
  </si>
  <si>
    <t>Муниципальное автономное дошкольное образовательное учреждение г.Мурманска № 21</t>
  </si>
  <si>
    <t>Муниципальное автономное дошкольное образовательное учреждение г.Мурманска № 45</t>
  </si>
  <si>
    <t xml:space="preserve">Муниципальное автономное дошкольное образовательное учреждение г.Мурманска центр развития ребенка- детский сад № 19 </t>
  </si>
  <si>
    <t>Муниципальное автономное учреждение дополнительного образования г. Мурманска Дом детского творчества им. А. Бредова</t>
  </si>
  <si>
    <t>Муниципальное автономное учреждение образования города Мурманска "Управление хозяйственно - эксплуатационного обслуживания образовательных учреждений" (УХЭО ОУ)</t>
  </si>
  <si>
    <t>Муниципальное бюджетное дошкольное образовательное учреждение г. Мурманска № 13</t>
  </si>
  <si>
    <t>Муниципальное бюджетное дошкольное образовательное учреждение г. Мурманска № 131</t>
  </si>
  <si>
    <t xml:space="preserve">Муниципальное бюджетное дошкольное образовательное учреждение г. Мурманска № 18 </t>
  </si>
  <si>
    <t>Муниципальное бюджетное дошкольное образовательное учреждение г. Мурманска № 2</t>
  </si>
  <si>
    <t>Муниципальное бюджетное дошкольное образовательное учреждение г. Мурманска № 41</t>
  </si>
  <si>
    <t>Муниципальное бюджетное дошкольное образовательное учреждение г. Мурманска № 57</t>
  </si>
  <si>
    <t>Муниципальное бюджетное дошкольное образовательное учреждение г. Мурманска № 7</t>
  </si>
  <si>
    <t>Муниципальное бюджетное дошкольное образовательное учреждение г. Мурманска № 82</t>
  </si>
  <si>
    <t>Муниципальное бюджетное дошкольное образовательное учреждение г. Мурманска № 89</t>
  </si>
  <si>
    <t>муниципальное бюджетное дошкольное образовательное учреждение г. Мурманска №122</t>
  </si>
  <si>
    <t>Муниципальное бюджетное дошкольное образовательное учреждение г.Мурманска № 101</t>
  </si>
  <si>
    <t>Муниципальное бюджетное дошкольное образовательное учреждение г.Мурманска № 104</t>
  </si>
  <si>
    <t>Муниципальное бюджетное дошкольное образовательное учреждение г.Мурманска № 105</t>
  </si>
  <si>
    <t>Муниципальное бюджетное дошкольное образовательное учреждение г.Мурманска № 108</t>
  </si>
  <si>
    <t>Муниципальное бюджетное дошкольное образовательное учреждение г.Мурманска № 109</t>
  </si>
  <si>
    <t>Муниципальное бюджетное дошкольное образовательное учреждение г.Мурманска № 120</t>
  </si>
  <si>
    <t>Муниципальное бюджетное дошкольное образовательное учреждение г.Мурманска № 125</t>
  </si>
  <si>
    <t>Муниципальное бюджетное дошкольное образовательное учреждение г.Мурманска № 127</t>
  </si>
  <si>
    <t>Муниципальное бюджетное дошкольное образовательное учреждение г.Мурманска № 128</t>
  </si>
  <si>
    <t>Муниципальное бюджетное дошкольное образовательное учреждение г.Мурманска № 129</t>
  </si>
  <si>
    <t>Муниципальное бюджетное дошкольное образовательное учреждение г.Мурманска № 136</t>
  </si>
  <si>
    <t>Муниципальное бюджетное дошкольное образовательное учреждение г.Мурманска № 138</t>
  </si>
  <si>
    <t>Муниципальное бюджетное дошкольное образовательное учреждение г.Мурманска № 14</t>
  </si>
  <si>
    <t>Муниципальное бюджетное дошкольное образовательное учреждение г.Мурманска № 140</t>
  </si>
  <si>
    <t>Муниципальное бюджетное дошкольное образовательное учреждение г.Мурманска № 146</t>
  </si>
  <si>
    <t>Муниципальное бюджетное дошкольное образовательное учреждение г.Мурманска № 15</t>
  </si>
  <si>
    <t>Муниципальное бюджетное дошкольное образовательное учреждение г.Мурманска № 152</t>
  </si>
  <si>
    <t>Муниципальное бюджетное дошкольное образовательное учреждение г.Мурманска № 156</t>
  </si>
  <si>
    <t>Муниципальное бюджетное дошкольное образовательное учреждение г.Мурманска № 157</t>
  </si>
  <si>
    <t>Муниципальное бюджетное дошкольное образовательное учреждение г.Мурманска № 27</t>
  </si>
  <si>
    <t>Муниципальное бюджетное дошкольное образовательное учреждение г.Мурманска № 38</t>
  </si>
  <si>
    <t>Муниципальное бюджетное дошкольное образовательное учреждение г.Мурманска № 4</t>
  </si>
  <si>
    <t>Муниципальное бюджетное дошкольное образовательное учреждение г.Мурманска № 46</t>
  </si>
  <si>
    <t>Муниципальное бюджетное дошкольное образовательное учреждение г.Мурманска № 50</t>
  </si>
  <si>
    <t>Муниципальное бюджетное дошкольное образовательное учреждение г.Мурманска № 58</t>
  </si>
  <si>
    <t>Муниципальное бюджетное дошкольное образовательное учреждение г.Мурманска № 72</t>
  </si>
  <si>
    <t>Муниципальное бюджетное дошкольное образовательное учреждение г.Мурманска № 73</t>
  </si>
  <si>
    <t>Муниципальное бюджетное дошкольное образовательное учреждение г.Мурманска № 74</t>
  </si>
  <si>
    <t>Муниципальное бюджетное дошкольное образовательное учреждение г.Мурманска № 76</t>
  </si>
  <si>
    <t>Муниципальное бюджетное дошкольное образовательное учреждение г.Мурманска № 79</t>
  </si>
  <si>
    <t>Муниципальное бюджетное дошкольное образовательное учреждение г.Мурманска № 80</t>
  </si>
  <si>
    <t>Муниципальное бюджетное дошкольное образовательное учреждение г.Мурманска № 83</t>
  </si>
  <si>
    <t>Муниципальное бюджетное дошкольное образовательное учреждение г.Мурманска № 85</t>
  </si>
  <si>
    <t>Муниципальное бюджетное дошкольное образовательное учреждение г.Мурманска № 87</t>
  </si>
  <si>
    <t>Муниципальное бюджетное дошкольное образовательное учреждение г.Мурманска № 90</t>
  </si>
  <si>
    <t>Муниципальное бюджетное дошкольное образовательное учреждение г.Мурманска № 95</t>
  </si>
  <si>
    <t>Муниципальное бюджетное дошкольное образовательное учреждение г.Мурманска №130</t>
  </si>
  <si>
    <t>Муниципальное бюджетное дошкольное образовательное учреждение г.Мурманска детский сад комбинированного вида № 34</t>
  </si>
  <si>
    <t>Муниципальное бюджетное дошкольное образовательное учреждение г.Мурманска детский сад общеразвивающего вида № 154</t>
  </si>
  <si>
    <t>Муниципальное бюджетное дошкольное образовательное учреждение города Мурманска № 11</t>
  </si>
  <si>
    <t>Муниципальное бюджетное образовательное учреждение г. Мурманска "Прогимназия № 24"</t>
  </si>
  <si>
    <t>Муниципальное бюджетное образовательное учреждение дополнительного образования детей г.Мурманска - детско-юношеская спортивная школа № 7 по боксу и кикбоксингу</t>
  </si>
  <si>
    <t>Муниципальное бюджетное образовательное учреждение дополнительного образования детей города Мурманска детско-юношеская спортивная школа № 1 по спортивной гимнастике и акробатике</t>
  </si>
  <si>
    <t>Муниципальное бюджетное образовательное учреждение дополнительного образования детей города Мурманска детско-юношеская спортивная школа № 11 по фитнес аэробике и пауэрлифтингу</t>
  </si>
  <si>
    <t>Муниципальное бюджетное образовательное учреждение дополнительного образования детей города Мурманска Центр детского и юношеского туризма</t>
  </si>
  <si>
    <t>Муниципальное бюджетное общеобразовательное учреждение "Кадетская школа города Мурманска"</t>
  </si>
  <si>
    <t>Муниципальное бюджетное общеобразовательное учреждение "Мурманский академический лицей"</t>
  </si>
  <si>
    <t>Муниципальное бюджетное общеобразовательное учреждение г. Мурманска "Гимназия № 1"</t>
  </si>
  <si>
    <t>Муниципальное бюджетное общеобразовательное учреждение г. Мурманска "Гимназия № 10"</t>
  </si>
  <si>
    <t>Муниципальное бюджетное общеобразовательное учреждение г. Мурманска "Гимназия № 2"</t>
  </si>
  <si>
    <t>Муниципальное бюджетное общеобразовательное учреждение г. Мурманска "Гимназия № 3"</t>
  </si>
  <si>
    <t>Муниципальное бюджетное общеобразовательное учреждение г. Мурманска "Гимназия № 6"</t>
  </si>
  <si>
    <t>Муниципальное бюджетное общеобразовательное учреждение г. Мурманска "Гимназия № 7"</t>
  </si>
  <si>
    <t>муниципальное бюджетное общеобразовательное учреждение г. Мурманска "Гимназия № 8"</t>
  </si>
  <si>
    <t>муниципальное бюджетное общеобразовательное учреждение г. Мурманска "Мурманский международный лицей"</t>
  </si>
  <si>
    <t>Муниципальное бюджетное общеобразовательное учреждение г. Мурманска "Основная общеобразовательная школа № 16"</t>
  </si>
  <si>
    <t>муниципальное бюджетное общеобразовательное учреждение г. Мурманска "Прогимназия № 40"</t>
  </si>
  <si>
    <t>Муниципальное бюджетное общеобразовательное учреждение г. Мурманска "Прогимназия № 51"</t>
  </si>
  <si>
    <t>Муниципальное бюджетное общеобразовательное учреждение г. Мурманска "Средняя общеобразовательная школа № 1"</t>
  </si>
  <si>
    <t>Муниципальное бюджетное общеобразовательное учреждение г. Мурманска "Средняя общеобразовательная школа № 21"</t>
  </si>
  <si>
    <t>Муниципальное бюджетное общеобразовательное учреждение г. Мурманска "Средняя общеобразовательная школа № 22"</t>
  </si>
  <si>
    <t>Муниципальное бюджетное общеобразовательное учреждение г. Мурманска "Средняя общеобразовательная школа № 27"</t>
  </si>
  <si>
    <t>Муниципальное бюджетное общеобразовательное учреждение г. Мурманска "Средняя общеобразовательная школа № 28"</t>
  </si>
  <si>
    <t>Муниципальное бюджетное общеобразовательное учреждение г. Мурманска "Средняя общеобразовательная школа № 31"</t>
  </si>
  <si>
    <t>Муниципальное бюджетное общеобразовательное учреждение г. Мурманска "Средняя общеобразовательная школа № 33"</t>
  </si>
  <si>
    <t>Муниципальное бюджетное общеобразовательное учреждение г. Мурманска "Средняя общеобразовательная школа № 34"</t>
  </si>
  <si>
    <t>Муниципальное бюджетное общеобразовательное учреждение г. Мурманска "Средняя общеобразовательная школа № 42 имени Е.В. Шовского"</t>
  </si>
  <si>
    <t>Муниципальное бюджетное общеобразовательное учреждение г. Мурманска "Средняя общеобразовательная школа № 56"</t>
  </si>
  <si>
    <t>Муниципальное бюджетное общеобразовательное учреждение г. Мурманска "Средняя общеобразовательная школа № 57"</t>
  </si>
  <si>
    <t>Муниципальное бюджетное общеобразовательное учреждение г. Мурманска Мурманский политехнический лицей</t>
  </si>
  <si>
    <t>муниципальное бюджетное общеобразовательное учреждение г. Мурманска средняя общеобразовательная школа № 23</t>
  </si>
  <si>
    <t>Муниципальное бюджетное общеобразовательное учреждение г. Мурманска средняя общеобразовательная школа № 3</t>
  </si>
  <si>
    <t>муниципальное бюджетное общеобразовательное учреждение г.Мурманска "Гимназия № 9"</t>
  </si>
  <si>
    <t>Муниципальное бюджетное общеобразовательное учреждение г.Мурманска "Лицей № 2"</t>
  </si>
  <si>
    <t>Муниципальное бюджетное общеобразовательное учреждение г.Мурманска "Основная общеобразовательная школа № 37"</t>
  </si>
  <si>
    <t>Муниципальное бюджетное общеобразовательное учреждение г.Мурманска "Основная общеобразовательная школа № 58"</t>
  </si>
  <si>
    <t>Муниципальное бюджетное общеобразовательное учреждение г.Мурманска "Прогимназия № 61"</t>
  </si>
  <si>
    <t>Муниципальное бюджетное общеобразовательное учреждение г.Мурманска "Средняя общеобразовательная школа № 13"</t>
  </si>
  <si>
    <t>Муниципальное бюджетное общеобразовательное учреждение г.Мурманска "Средняя общеобразовательная школа № 18"</t>
  </si>
  <si>
    <t>Муниципальное бюджетное общеобразовательное учреждение г.Мурманска "Средняя общеобразовательная школа № 20"</t>
  </si>
  <si>
    <t>Муниципальное бюджетное общеобразовательное учреждение г.Мурманска "Средняя общеобразовательная школа № 38"</t>
  </si>
  <si>
    <t>Муниципальное бюджетное общеобразовательное учреждение г.Мурманска "Средняя общеобразовательная школа № 41"</t>
  </si>
  <si>
    <t>Муниципальное бюджетное общеобразовательное учреждение г.Мурманска "Средняя общеобразовательная школа № 43"</t>
  </si>
  <si>
    <t>муниципальное бюджетное общеобразовательное учреждение г.Мурманска "Средняя общеобразовательная школа № 45"</t>
  </si>
  <si>
    <t>Муниципальное бюджетное общеобразовательное учреждение г.Мурманска "Средняя общеобразовательная школа № 5"</t>
  </si>
  <si>
    <t>Муниципальное бюджетное общеобразовательное учреждение г.Мурманска "Средняя общеобразовательная школа № 53"</t>
  </si>
  <si>
    <t>Муниципальное бюджетное общеобразовательное учреждение г.Мурманска основная общеобразовательная школа № 26</t>
  </si>
  <si>
    <t>Муниципальное бюджетное общеобразовательное учреждение г.Мурманска средняя общеобразовательная школа № 11</t>
  </si>
  <si>
    <t>Муниципальное бюджетное общеобразовательное учреждение г.Мурманска средняя общеобразовательная школа № 50</t>
  </si>
  <si>
    <t>Муниципальное бюджетное общеобразовательное учреждение города Мурманска "Основная общеобразовательная школа № 4"</t>
  </si>
  <si>
    <t>Муниципальное бюджетное общеобразовательное учреждение города Мурманска "Средняя общеобразовательная школа № 44"</t>
  </si>
  <si>
    <t>Муниципальное бюджетное общеобразовательное учреждение города Мурманска "Средняя общеобразовательная школа № 49"</t>
  </si>
  <si>
    <t>Муниципальное бюджетное общеобразовательное учреждение города Мурманска средняя общеобразовательная школа № 36</t>
  </si>
  <si>
    <t>Муниципальное бюджетное учреждение г. Мурманска "Центр психолого-педагогической, медицинской и социальной помощи"</t>
  </si>
  <si>
    <t>Муниципальное бюджетное учреждение дополнительного образования г. Мурманска детский морской центр "Океан"</t>
  </si>
  <si>
    <t>Муниципальное бюджетное учреждение дополнительного образования г. Мурманска детско-юношеская спортивная школа № 10 по футболу</t>
  </si>
  <si>
    <t xml:space="preserve">Муниципальное бюджетное учреждение дополнительного образования г. Мурманска детско-юношеская спортивная школа № 14 по танцевальному спорту </t>
  </si>
  <si>
    <t>93.19 Деятельность в области спорта прочая</t>
  </si>
  <si>
    <t xml:space="preserve">Муниципальное бюджетное учреждение дополнительного образования г. Мурманска детско-юношеская спортивная школа № 16 по дзюдо и самбо </t>
  </si>
  <si>
    <t>Муниципальное бюджетное учреждение дополнительного образования г. Мурманска детско-юношеская спортивная школа № 2 по волейболу</t>
  </si>
  <si>
    <t>Муниципальное бюджетное учреждение дополнительного образования г. Мурманска детско-юношеская спортивная школа № 6 по зимним видам спорта</t>
  </si>
  <si>
    <t>Муниципальное бюджетное учреждение дополнительного образования г. Мурманска детско-юношеская спортивно-адаптивная школа №15</t>
  </si>
  <si>
    <t>Муниципальное бюджетное учреждение дополнительного образования г. Мурманска Дом детского творчества им. А.Торцева</t>
  </si>
  <si>
    <t>Муниципальное бюджетное учреждение дополнительного образования г.Мурманска "Центр патриотического воспитания "Юная Гвардия"</t>
  </si>
  <si>
    <t>муниципальное бюджетное учреждение дополнительного образования г.Мурманска Первомайский Дом детского творчества</t>
  </si>
  <si>
    <t>муниципальное бюджетное учреждение дополнительного образования г.Мурманска Центр профессиональной ориентации "ПрофСтарт"</t>
  </si>
  <si>
    <t>Муниципальное бюджетное учреждение дополнительного образования города Мурманска детско-юношеская спортивная школа единоборств №19</t>
  </si>
  <si>
    <t xml:space="preserve">Муниципальное бюджетное учреждение дополнительного образования города Мурманска комплексная детско-юношеская спортивная школа № 17 </t>
  </si>
  <si>
    <t>Муниципальное бюджетное учреждение дополнительного образования детско-юношеская спортивная школа № 4</t>
  </si>
  <si>
    <t>муниципальное бюджетное учреждение образования города Мурманска - Городской информационно-методический центр работников образования</t>
  </si>
  <si>
    <t>Муниципальное бюджетное учреждение образования Централизованная бухгалтерия по обслуживанию учреждений комитета по образованию администрации города Мурманска</t>
  </si>
  <si>
    <t>Муниципальное автономное учреждение образования города Мурманска "Центр школьного питания"</t>
  </si>
  <si>
    <t>Администрация города Мурманска</t>
  </si>
  <si>
    <t>Контрольно - счетная палата города Мурманска</t>
  </si>
  <si>
    <t>Совет депутатов города Мурманска</t>
  </si>
  <si>
    <t>Комитет градостроительства и территориального развития администрации города Мурманска</t>
  </si>
  <si>
    <t>Комитет имущественных отношений города Мурманска</t>
  </si>
  <si>
    <t>Комитет по жилищной политике администрации города Мурманска</t>
  </si>
  <si>
    <t>Комитет по культуре администрации города Мурманска</t>
  </si>
  <si>
    <t>Комитет по образованию администрации г. Мурманска</t>
  </si>
  <si>
    <t>Комитет по охране здоровья администрации города Мурманска</t>
  </si>
  <si>
    <t>Комитет по развитию городского хозяйства администрации города Мурманска</t>
  </si>
  <si>
    <t>Комитет по социальной поддержке, взаимодействию с общественными организациями и делам молодежи администрации города Мурманска</t>
  </si>
  <si>
    <t>Комитет по строительству администрации города Мурманска</t>
  </si>
  <si>
    <t>Комитет по физической культуре и спорту администрации г.Мурманска</t>
  </si>
  <si>
    <t>Комитет по экономическому развитию администрации города Мурманска</t>
  </si>
  <si>
    <t>Управление финансов администрации г.Мурманска</t>
  </si>
  <si>
    <t>Муниципальное унитарное предприятие "Мурманская управляющая компания" (МУП "МУК")</t>
  </si>
  <si>
    <t>Муниципальное унитарное предприятие "Мурманский регистрационно-информационный вычислительный центр" (МУП "МРИВЦ")</t>
  </si>
  <si>
    <t>63.11 - Деятельность по обработке данных, предоставление услуг по размещению информации и связанная с этим деятельность</t>
  </si>
  <si>
    <t>Мурманское муниципальное унитарное предприятие "Спецавтотранс" (БАНКРОТ)</t>
  </si>
  <si>
    <t>Мурманское муниципальное унитарное предприятие "Здоровье"</t>
  </si>
  <si>
    <t>96.04 - Оказание банных услуг населению, 68.20.2 - Аренда недвижимости</t>
  </si>
  <si>
    <t>Муниципальное автономное учреждение молодежной политики "Дом молодежи"</t>
  </si>
  <si>
    <t>Муниципальное автономное учреждение молодежной политики "Объединение молодежных центров"</t>
  </si>
  <si>
    <t>Мурманское муниципальное казенное учреждение "Управление капитального строительства" (ММКУ УКС)</t>
  </si>
  <si>
    <t>71.12 - Инженерно-техническое проектирование, управление проектами строительства, выполнение строительного контроля и авторского надзора</t>
  </si>
  <si>
    <t>Мурманское муниципальное бюджетное учреждение "Дирекция городского кладбища"</t>
  </si>
  <si>
    <t>Мурманское муниципальное бюджетное учреждение "Единая дежурно-диспетчерская служба" (ММБУ "ЕДДС")</t>
  </si>
  <si>
    <t>84.25 - Деятельность по обеспечению безопасности в чрезвычайных cитуациях</t>
  </si>
  <si>
    <t>Мурманское муниципальное бюджетное учреждение "Управление дорожного хозяйства" (ММБУ "УДХ")</t>
  </si>
  <si>
    <t>Мурманское муниципальное бюджетное учреждение "Центр организации дорожного движения" (ММБУ ЦОДД)</t>
  </si>
  <si>
    <t>Мурманское муниципальное бюджетное учреждение "Экосистема"</t>
  </si>
  <si>
    <t>муниципальное казенное учреждение "Новые формы управления" (МКУ "НФУ")</t>
  </si>
  <si>
    <t>муниципальное автономное учреждение спортивная школа олимпийского резерва № 3 по лыжным гонкам и биатлону</t>
  </si>
  <si>
    <t xml:space="preserve"> 85.4 - Образование дополнительное</t>
  </si>
  <si>
    <t xml:space="preserve">Муниципальное автономное учреждение спортивная школа олимпийского резерва № 4 </t>
  </si>
  <si>
    <t>Муниципальное автономное учреждение физической культуры и спорта "Городской спортивный центр "Авангард"</t>
  </si>
  <si>
    <t>муниципальное бюджетное учреждение спортивная школа олимпийского резерва № 12 по художественной гимнастике</t>
  </si>
  <si>
    <t>муниципальное бюджетное учреждение спортивная школа олимпийского резерва № 13</t>
  </si>
  <si>
    <t>муниципальное бюджетное учреждение спортивная школа олимпийского резерва № 8 по баскетболу им. Блохина В.А.</t>
  </si>
  <si>
    <t>АО "Агентство Мурманнедвижимость"</t>
  </si>
  <si>
    <t>АО</t>
  </si>
  <si>
    <t>АО "Бюро спецобслуживания"</t>
  </si>
  <si>
    <t>96.03 - Организация похорон и предоставление связанных с ними услуг</t>
  </si>
  <si>
    <t>АО "Комбинат школьного питания" (БАНКРОТ)</t>
  </si>
  <si>
    <t>АО "Мурманская горэлектросеть"</t>
  </si>
  <si>
    <t>АО "Север"</t>
  </si>
  <si>
    <t>АО "Электротранспорт"</t>
  </si>
  <si>
    <t>49.31.21 / 49.31.22- Деятельность автобусного / троллейбусного транспорта по регулярным внутригородским и пригородным пассажирским перевозкам</t>
  </si>
  <si>
    <t>1 384 597</t>
  </si>
  <si>
    <t>ОАО "Дента"</t>
  </si>
  <si>
    <t>ОАО "Фармация Мурманска"</t>
  </si>
  <si>
    <t>МАУ</t>
  </si>
  <si>
    <t xml:space="preserve">Рыночная доля хозяйствующего субъекта в натуральном выражении на 01.01.2018 (по объемам реализованных товаров/ работ/ услуг), в процентах </t>
  </si>
  <si>
    <t xml:space="preserve">Рыночная доля хозяйствующего субъекта в стоимостном выражении на 01.01.2018 (по выручке от реализации товаров/ работ/ услуг), в процентах </t>
  </si>
  <si>
    <t>Выручка на 01.01.2018, тыс.руб.</t>
  </si>
  <si>
    <t>Отгружено товаров собственного производства, выполненных работ и услуг собственными силами на 01.01.2018, тыс. руб. / натуральных единицах</t>
  </si>
  <si>
    <t>Суммарный объем финансирования со стороны Мурманской области в 2018 году, тыс. руб.</t>
  </si>
  <si>
    <t>Муниципальное бюджетное общеобразовательное учреждение г. Мурманска "Гимназия № 5"</t>
  </si>
  <si>
    <t>32493,9/263</t>
  </si>
  <si>
    <t>33634,3/213</t>
  </si>
  <si>
    <t>35092,2/234</t>
  </si>
  <si>
    <t>35050,4/210</t>
  </si>
  <si>
    <t>37531,1/291</t>
  </si>
  <si>
    <t>43965,1/268</t>
  </si>
  <si>
    <t>30955,6/258</t>
  </si>
  <si>
    <t>32091,5/247</t>
  </si>
  <si>
    <t>53378,0/352</t>
  </si>
  <si>
    <t>30938,0/266</t>
  </si>
  <si>
    <t>53172,9/347</t>
  </si>
  <si>
    <t>18767,2/140</t>
  </si>
  <si>
    <t>41680,7/301</t>
  </si>
  <si>
    <t>33338,3/318</t>
  </si>
  <si>
    <t>37286,7/401</t>
  </si>
  <si>
    <t>35434,0/239</t>
  </si>
  <si>
    <t>32314,6/266</t>
  </si>
  <si>
    <t>37270,9/211</t>
  </si>
  <si>
    <t>40158,8/308</t>
  </si>
  <si>
    <t>36798,7/1483</t>
  </si>
  <si>
    <t>414934,6/476,23</t>
  </si>
  <si>
    <t>30972,6/195</t>
  </si>
  <si>
    <t>37895,4/256</t>
  </si>
  <si>
    <t>62013,6/434</t>
  </si>
  <si>
    <t>49939,4/253</t>
  </si>
  <si>
    <t>19815,2/76</t>
  </si>
  <si>
    <t>41677,4/200</t>
  </si>
  <si>
    <t>35313,1/249</t>
  </si>
  <si>
    <t>38153,7/155</t>
  </si>
  <si>
    <t>66814,3/527</t>
  </si>
  <si>
    <t>46855,3/122</t>
  </si>
  <si>
    <t>42872,3/293</t>
  </si>
  <si>
    <t>38255,2/184</t>
  </si>
  <si>
    <t>47897,6/286</t>
  </si>
  <si>
    <t>18863,4/115</t>
  </si>
  <si>
    <t>38354,6/226</t>
  </si>
  <si>
    <t>35408,1/251</t>
  </si>
  <si>
    <t>38029,7/352</t>
  </si>
  <si>
    <t>35679,4/220</t>
  </si>
  <si>
    <t>37954,7/295</t>
  </si>
  <si>
    <t>34491,6/213</t>
  </si>
  <si>
    <t>37784,8/316</t>
  </si>
  <si>
    <t>34911,8/302</t>
  </si>
  <si>
    <t>35299,6/268</t>
  </si>
  <si>
    <t>39028,4/296</t>
  </si>
  <si>
    <t>26038,3/148</t>
  </si>
  <si>
    <t>55638,9/422</t>
  </si>
  <si>
    <t>38178,3/276</t>
  </si>
  <si>
    <t>51048,5/156</t>
  </si>
  <si>
    <t>36811,2/252</t>
  </si>
  <si>
    <t>49446,8/387</t>
  </si>
  <si>
    <t>14013,2/38</t>
  </si>
  <si>
    <t>31923,1/277</t>
  </si>
  <si>
    <t>48172,9/313</t>
  </si>
  <si>
    <t>72185,5/386</t>
  </si>
  <si>
    <t>29955,0/58</t>
  </si>
  <si>
    <t>33804,6/258</t>
  </si>
  <si>
    <t>17336,2/111</t>
  </si>
  <si>
    <t>18041,9/125</t>
  </si>
  <si>
    <t>26368,8/100</t>
  </si>
  <si>
    <t>18986,3/130</t>
  </si>
  <si>
    <t>15627,4/104</t>
  </si>
  <si>
    <t>37922,4/251</t>
  </si>
  <si>
    <t>65833,5/464</t>
  </si>
  <si>
    <t>34733,8/234</t>
  </si>
  <si>
    <t>33792,7/228</t>
  </si>
  <si>
    <t>37549,6/241</t>
  </si>
  <si>
    <t>91223,0/432</t>
  </si>
  <si>
    <t>36391,4/224</t>
  </si>
  <si>
    <t>16815,5/131</t>
  </si>
  <si>
    <t>18065,1/117</t>
  </si>
  <si>
    <t>26217,7/272</t>
  </si>
  <si>
    <t>13115,8/326</t>
  </si>
  <si>
    <t>19674,4/427</t>
  </si>
  <si>
    <t>13467,6/524</t>
  </si>
  <si>
    <t>18082,4/615</t>
  </si>
  <si>
    <t>55111,5/712</t>
  </si>
  <si>
    <t>60884,1/755</t>
  </si>
  <si>
    <t>64578,6/781</t>
  </si>
  <si>
    <t>68892,0/832</t>
  </si>
  <si>
    <t>50443,0/554</t>
  </si>
  <si>
    <t>51367,6/645</t>
  </si>
  <si>
    <t>44337,4/547</t>
  </si>
  <si>
    <t>63521,2/806</t>
  </si>
  <si>
    <t>103624,7/1304</t>
  </si>
  <si>
    <t>66690,4/788</t>
  </si>
  <si>
    <t>49457,4/558</t>
  </si>
  <si>
    <t>17446,6/97</t>
  </si>
  <si>
    <t>43802,1/452</t>
  </si>
  <si>
    <t>24543,4/270</t>
  </si>
  <si>
    <t>34768,1/454</t>
  </si>
  <si>
    <t>51327,4/530</t>
  </si>
  <si>
    <t>43797,1/505</t>
  </si>
  <si>
    <t>98863,3/888</t>
  </si>
  <si>
    <t>29674,4/314</t>
  </si>
  <si>
    <t>49499,7/703</t>
  </si>
  <si>
    <t>42294,2/548</t>
  </si>
  <si>
    <t>38139,6/560</t>
  </si>
  <si>
    <t>46489,6/478</t>
  </si>
  <si>
    <t>45483,1/435</t>
  </si>
  <si>
    <t>62180,4/722</t>
  </si>
  <si>
    <t>65410,1/673</t>
  </si>
  <si>
    <t>45094,5/574</t>
  </si>
  <si>
    <t>37074,1/445</t>
  </si>
  <si>
    <t>65832,8/779</t>
  </si>
  <si>
    <t>47895,9/510</t>
  </si>
  <si>
    <t>52918,6/686</t>
  </si>
  <si>
    <t>53927,7/333</t>
  </si>
  <si>
    <t>33402,5/403</t>
  </si>
  <si>
    <t>47624,2/635</t>
  </si>
  <si>
    <t>49515,5/556</t>
  </si>
  <si>
    <t>51460,8/700</t>
  </si>
  <si>
    <t>33895,9/466</t>
  </si>
  <si>
    <t>52539,4/740</t>
  </si>
  <si>
    <t>40145,4/555</t>
  </si>
  <si>
    <t>52873,2/656</t>
  </si>
  <si>
    <t>62817,3/930</t>
  </si>
  <si>
    <t>44646,6/518</t>
  </si>
  <si>
    <t>37229,6/340</t>
  </si>
  <si>
    <t>40010,5/605</t>
  </si>
  <si>
    <t>32118,3/425</t>
  </si>
  <si>
    <t>19825,4/244</t>
  </si>
  <si>
    <t>34861,0/464</t>
  </si>
  <si>
    <t>90840,3/1205</t>
  </si>
  <si>
    <t>48930,6/607</t>
  </si>
  <si>
    <t>23903,7/3203,9</t>
  </si>
  <si>
    <t>15119,5/1358</t>
  </si>
  <si>
    <t>15753,5/347</t>
  </si>
  <si>
    <t>36167,4/848</t>
  </si>
  <si>
    <t>13632,2/543</t>
  </si>
  <si>
    <t>11098,0/410</t>
  </si>
  <si>
    <t>41411,5/672</t>
  </si>
  <si>
    <t>20097,1/309</t>
  </si>
  <si>
    <t>28368,9/1221</t>
  </si>
  <si>
    <t>17419,3/921</t>
  </si>
  <si>
    <t>36009,3/1309</t>
  </si>
  <si>
    <t>13526,7/759</t>
  </si>
  <si>
    <t>33017,6/875</t>
  </si>
  <si>
    <t>40423,9/984</t>
  </si>
  <si>
    <t>15488,4/562</t>
  </si>
  <si>
    <t>35502,9/6270</t>
  </si>
  <si>
    <t>193415,7/12141</t>
  </si>
  <si>
    <t>194138,3/19729</t>
  </si>
  <si>
    <t>68.31.22 -Предоставление посреднических услуг по аренде нежилого недвижимого имущества за вознаграждение или на договорной основе</t>
  </si>
  <si>
    <t>52.21.24 -Деятельность стоянок для транспортных средств</t>
  </si>
  <si>
    <t>84.11.3 - Деятельность органов местного самоуправления городских округов</t>
  </si>
  <si>
    <t>ММУП</t>
  </si>
  <si>
    <t>2970 (банные сеансы)   85(аренда)                       1198 (прокат)</t>
  </si>
  <si>
    <t>264 (договора аренды)</t>
  </si>
  <si>
    <t>1253 (захоронений)</t>
  </si>
  <si>
    <t>744 (услуги)</t>
  </si>
  <si>
    <t>353 (договора аренды)</t>
  </si>
  <si>
    <t>44762,3 (тыс.чел.)</t>
  </si>
  <si>
    <t>14757 (услуг)</t>
  </si>
  <si>
    <t>5 473 350 един.</t>
  </si>
  <si>
    <t>Мурманское муниципальное унитарное предприятие "Эксплуатация-Сервис" (БАНКРОТ операционная деятельность прекращена с 01.07.2017 года )</t>
  </si>
  <si>
    <t>81.29.9 -Деятельность по чиске и уборке прочая, не включенная в другие группировки</t>
  </si>
  <si>
    <t>31 633 (в тыс.руб.)</t>
  </si>
  <si>
    <t xml:space="preserve">35.30.14 - Производство,  пара и горячей воды котельными </t>
  </si>
  <si>
    <t>Мурманское муниципальное унитарное предприятие "Жилэксплуатация" БАНКРОТ операционная деятельность прекращена с 01.05.2015)</t>
  </si>
  <si>
    <t>МБ: 61022,16083</t>
  </si>
  <si>
    <t>МБ: 39551,04484</t>
  </si>
  <si>
    <t>МБ: 371 547,91 ОБ: 52 972,4</t>
  </si>
  <si>
    <t>МБ: 45376,54269</t>
  </si>
  <si>
    <t>МБ: 31114,91507</t>
  </si>
  <si>
    <t>МБ: 20679,9953</t>
  </si>
  <si>
    <t>МБ: 22896,44199</t>
  </si>
  <si>
    <t>МБ: 26802,76882</t>
  </si>
  <si>
    <t>МБ: 33401,60895</t>
  </si>
  <si>
    <t>МБ: 36486,09383</t>
  </si>
  <si>
    <t>МБ: 15263,94807</t>
  </si>
  <si>
    <t>МБ: 24097,33   ОБ: 835,32</t>
  </si>
  <si>
    <t>МБ: 20301,20694</t>
  </si>
  <si>
    <t>МБ: 3739,53938</t>
  </si>
  <si>
    <t>МБ: 36113,95156</t>
  </si>
  <si>
    <t>МБ: 116707,26164</t>
  </si>
  <si>
    <t>МБ: 65591,82   ОБ: 107,9</t>
  </si>
  <si>
    <t>МБ: 9717,64241</t>
  </si>
  <si>
    <t>МБ: 38068,48    ОБ: 758,95</t>
  </si>
  <si>
    <t>МБ: 9039,22853</t>
  </si>
  <si>
    <t>5570,6/1809600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</si>
</sst>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#,##0.0"/>
    <numFmt numFmtId="165" formatCode="0.0"/>
    <numFmt numFmtId="166" formatCode="#,##0.0_ ;[Red]\-#,##0.0\ "/>
    <numFmt numFmtId="167" formatCode="_-* #,##0.0\ _₽_-;\-* #,##0.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3">
      <alignment horizontal="left" vertical="top" wrapText="1"/>
    </xf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7" fontId="5" fillId="0" borderId="1" xfId="2" applyNumberFormat="1" applyFont="1" applyFill="1" applyBorder="1" applyAlignment="1">
      <alignment horizontal="center" vertical="center" wrapText="1"/>
    </xf>
    <xf numFmtId="43" fontId="5" fillId="0" borderId="1" xfId="2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</cellXfs>
  <cellStyles count="3">
    <cellStyle name="xl35" xfId="1"/>
    <cellStyle name="Обычный" xfId="0" builtinId="0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Y218"/>
  <sheetViews>
    <sheetView tabSelected="1" topLeftCell="A217" workbookViewId="0">
      <selection activeCell="A5" sqref="A5:A218"/>
    </sheetView>
  </sheetViews>
  <sheetFormatPr defaultColWidth="8.85546875" defaultRowHeight="12" x14ac:dyDescent="0.25"/>
  <cols>
    <col min="1" max="1" width="5.85546875" style="5" customWidth="1"/>
    <col min="2" max="2" width="30.7109375" style="5" customWidth="1"/>
    <col min="3" max="3" width="19.42578125" style="5" customWidth="1"/>
    <col min="4" max="4" width="22.42578125" style="5" customWidth="1"/>
    <col min="5" max="5" width="23" style="5" customWidth="1"/>
    <col min="6" max="8" width="17.85546875" style="5" customWidth="1"/>
    <col min="9" max="9" width="19.28515625" style="5" customWidth="1"/>
    <col min="10" max="10" width="0.140625" style="5" customWidth="1"/>
    <col min="11" max="11" width="24.5703125" style="13" customWidth="1"/>
    <col min="12" max="129" width="8.85546875" style="15"/>
    <col min="130" max="16384" width="8.85546875" style="5"/>
  </cols>
  <sheetData>
    <row r="1" spans="1:129" s="4" customFormat="1" ht="32.450000000000003" customHeight="1" x14ac:dyDescent="0.25">
      <c r="A1" s="19" t="s">
        <v>27</v>
      </c>
      <c r="B1" s="19"/>
      <c r="C1" s="19"/>
      <c r="D1" s="19"/>
      <c r="E1" s="19"/>
      <c r="F1" s="19"/>
      <c r="G1" s="19"/>
      <c r="H1" s="19"/>
      <c r="I1" s="19"/>
      <c r="K1" s="7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</row>
    <row r="2" spans="1:129" ht="156" customHeight="1" x14ac:dyDescent="0.25">
      <c r="A2" s="6" t="s">
        <v>1</v>
      </c>
      <c r="B2" s="6" t="s">
        <v>0</v>
      </c>
      <c r="C2" s="6" t="s">
        <v>24</v>
      </c>
      <c r="D2" s="6" t="s">
        <v>26</v>
      </c>
      <c r="E2" s="6" t="s">
        <v>25</v>
      </c>
      <c r="F2" s="10" t="s">
        <v>261</v>
      </c>
      <c r="G2" s="10" t="s">
        <v>262</v>
      </c>
      <c r="H2" s="10" t="s">
        <v>263</v>
      </c>
      <c r="I2" s="11" t="s">
        <v>264</v>
      </c>
      <c r="K2" s="10" t="s">
        <v>265</v>
      </c>
    </row>
    <row r="3" spans="1:129" s="8" customFormat="1" ht="17.25" customHeight="1" x14ac:dyDescent="0.25">
      <c r="A3" s="9"/>
      <c r="B3" s="9">
        <v>1</v>
      </c>
      <c r="C3" s="9">
        <v>2</v>
      </c>
      <c r="D3" s="9">
        <v>3</v>
      </c>
      <c r="E3" s="9">
        <v>4</v>
      </c>
      <c r="F3" s="10">
        <v>5</v>
      </c>
      <c r="G3" s="10">
        <v>6</v>
      </c>
      <c r="H3" s="10">
        <v>7</v>
      </c>
      <c r="I3" s="12">
        <v>8</v>
      </c>
      <c r="K3" s="10">
        <v>9</v>
      </c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</row>
    <row r="4" spans="1:129" ht="15.75" customHeight="1" x14ac:dyDescent="0.25">
      <c r="A4" s="1"/>
      <c r="B4" s="20" t="s">
        <v>29</v>
      </c>
      <c r="C4" s="21"/>
      <c r="D4" s="21"/>
      <c r="E4" s="21"/>
      <c r="F4" s="21"/>
      <c r="G4" s="21"/>
      <c r="H4" s="21"/>
      <c r="I4" s="21"/>
      <c r="J4" s="1"/>
      <c r="K4" s="1"/>
    </row>
    <row r="5" spans="1:129" ht="36" x14ac:dyDescent="0.25">
      <c r="A5" s="1">
        <v>1</v>
      </c>
      <c r="B5" s="2" t="s">
        <v>30</v>
      </c>
      <c r="C5" s="2">
        <v>5190003528</v>
      </c>
      <c r="D5" s="2" t="s">
        <v>260</v>
      </c>
      <c r="E5" s="2" t="s">
        <v>12</v>
      </c>
      <c r="F5" s="2">
        <v>100</v>
      </c>
      <c r="G5" s="2">
        <v>100</v>
      </c>
      <c r="H5" s="22">
        <v>9836.2999999999993</v>
      </c>
      <c r="I5" s="18" t="s">
        <v>447</v>
      </c>
      <c r="J5" s="1"/>
      <c r="K5" s="23">
        <v>68317.5</v>
      </c>
    </row>
    <row r="6" spans="1:129" ht="72" x14ac:dyDescent="0.25">
      <c r="A6" s="1">
        <v>2</v>
      </c>
      <c r="B6" s="2" t="s">
        <v>32</v>
      </c>
      <c r="C6" s="2">
        <v>5190934439</v>
      </c>
      <c r="D6" s="2" t="s">
        <v>33</v>
      </c>
      <c r="E6" s="2" t="s">
        <v>20</v>
      </c>
      <c r="F6" s="2">
        <v>0</v>
      </c>
      <c r="G6" s="2">
        <v>0</v>
      </c>
      <c r="H6" s="2">
        <v>0</v>
      </c>
      <c r="I6" s="2">
        <v>0</v>
      </c>
      <c r="J6" s="1"/>
      <c r="K6" s="24">
        <v>23401.4</v>
      </c>
    </row>
    <row r="7" spans="1:129" ht="72" x14ac:dyDescent="0.25">
      <c r="A7" s="1">
        <v>3</v>
      </c>
      <c r="B7" s="2" t="s">
        <v>34</v>
      </c>
      <c r="C7" s="2">
        <v>5190000044</v>
      </c>
      <c r="D7" s="2" t="s">
        <v>33</v>
      </c>
      <c r="E7" s="2" t="s">
        <v>35</v>
      </c>
      <c r="F7" s="2">
        <v>100</v>
      </c>
      <c r="G7" s="2">
        <v>100</v>
      </c>
      <c r="H7" s="2">
        <v>0</v>
      </c>
      <c r="I7" s="2">
        <v>0</v>
      </c>
      <c r="J7" s="1"/>
      <c r="K7" s="1">
        <f>(36277200+202724100)/1000</f>
        <v>239001.3</v>
      </c>
    </row>
    <row r="8" spans="1:129" ht="24" x14ac:dyDescent="0.25">
      <c r="A8" s="1">
        <v>4</v>
      </c>
      <c r="B8" s="2" t="s">
        <v>36</v>
      </c>
      <c r="C8" s="2">
        <v>5190033508</v>
      </c>
      <c r="D8" s="2" t="s">
        <v>37</v>
      </c>
      <c r="E8" s="2" t="s">
        <v>38</v>
      </c>
      <c r="F8" s="2"/>
      <c r="G8" s="2"/>
      <c r="H8" s="2">
        <v>0</v>
      </c>
      <c r="I8" s="2">
        <v>0</v>
      </c>
      <c r="J8" s="1"/>
      <c r="K8" s="3">
        <v>21224.5</v>
      </c>
    </row>
    <row r="9" spans="1:129" ht="48" x14ac:dyDescent="0.25">
      <c r="A9" s="1">
        <v>5</v>
      </c>
      <c r="B9" s="2" t="s">
        <v>39</v>
      </c>
      <c r="C9" s="2">
        <v>5190003503</v>
      </c>
      <c r="D9" s="2" t="s">
        <v>37</v>
      </c>
      <c r="E9" s="2" t="s">
        <v>35</v>
      </c>
      <c r="F9" s="2"/>
      <c r="G9" s="2"/>
      <c r="H9" s="2">
        <v>0</v>
      </c>
      <c r="I9" s="2">
        <v>0</v>
      </c>
      <c r="J9" s="1"/>
      <c r="K9" s="24">
        <v>98777.600000000006</v>
      </c>
    </row>
    <row r="10" spans="1:129" ht="36" x14ac:dyDescent="0.25">
      <c r="A10" s="1">
        <v>6</v>
      </c>
      <c r="B10" s="2" t="s">
        <v>40</v>
      </c>
      <c r="C10" s="2">
        <v>5190137610</v>
      </c>
      <c r="D10" s="2" t="s">
        <v>28</v>
      </c>
      <c r="E10" s="2" t="s">
        <v>19</v>
      </c>
      <c r="F10" s="2"/>
      <c r="G10" s="25"/>
      <c r="H10" s="24">
        <v>18865.900000000001</v>
      </c>
      <c r="I10" s="26">
        <v>18865.900000000001</v>
      </c>
      <c r="J10" s="1"/>
      <c r="K10" s="1"/>
    </row>
    <row r="11" spans="1:129" ht="60" x14ac:dyDescent="0.25">
      <c r="A11" s="1">
        <v>7</v>
      </c>
      <c r="B11" s="2" t="s">
        <v>422</v>
      </c>
      <c r="C11" s="2">
        <v>5190146036</v>
      </c>
      <c r="D11" s="2" t="s">
        <v>28</v>
      </c>
      <c r="E11" s="2" t="s">
        <v>423</v>
      </c>
      <c r="F11" s="27">
        <v>1</v>
      </c>
      <c r="G11" s="27">
        <v>1</v>
      </c>
      <c r="H11" s="18">
        <v>31633</v>
      </c>
      <c r="I11" s="2" t="s">
        <v>424</v>
      </c>
      <c r="J11" s="1"/>
      <c r="K11" s="1">
        <v>0</v>
      </c>
    </row>
    <row r="12" spans="1:129" ht="60" x14ac:dyDescent="0.25">
      <c r="A12" s="1">
        <v>8</v>
      </c>
      <c r="B12" s="2" t="s">
        <v>41</v>
      </c>
      <c r="C12" s="2">
        <v>5190411559</v>
      </c>
      <c r="D12" s="2" t="s">
        <v>31</v>
      </c>
      <c r="E12" s="2" t="s">
        <v>42</v>
      </c>
      <c r="F12" s="1">
        <v>21.3</v>
      </c>
      <c r="G12" s="28">
        <v>0.36020000000000002</v>
      </c>
      <c r="H12" s="1">
        <v>9884.1</v>
      </c>
      <c r="I12" s="1">
        <v>9884.1</v>
      </c>
      <c r="J12" s="1"/>
      <c r="K12" s="24" t="s">
        <v>427</v>
      </c>
    </row>
    <row r="13" spans="1:129" ht="60" x14ac:dyDescent="0.25">
      <c r="A13" s="1">
        <v>9</v>
      </c>
      <c r="B13" s="2" t="s">
        <v>43</v>
      </c>
      <c r="C13" s="2">
        <v>5190182235</v>
      </c>
      <c r="D13" s="2" t="s">
        <v>31</v>
      </c>
      <c r="E13" s="2" t="s">
        <v>44</v>
      </c>
      <c r="F13" s="1">
        <v>34.6</v>
      </c>
      <c r="G13" s="28">
        <v>4.2099999999999999E-2</v>
      </c>
      <c r="H13" s="1">
        <v>3157.6</v>
      </c>
      <c r="I13" s="1">
        <v>3157.6</v>
      </c>
      <c r="J13" s="1"/>
      <c r="K13" s="24" t="s">
        <v>428</v>
      </c>
    </row>
    <row r="14" spans="1:129" ht="36" x14ac:dyDescent="0.25">
      <c r="A14" s="1">
        <v>10</v>
      </c>
      <c r="B14" s="2" t="s">
        <v>45</v>
      </c>
      <c r="C14" s="2">
        <v>5190009400</v>
      </c>
      <c r="D14" s="2" t="s">
        <v>31</v>
      </c>
      <c r="E14" s="2" t="s">
        <v>46</v>
      </c>
      <c r="F14" s="1">
        <v>100</v>
      </c>
      <c r="G14" s="28">
        <v>0.12609999999999999</v>
      </c>
      <c r="H14" s="1">
        <v>3425.1</v>
      </c>
      <c r="I14" s="1">
        <v>3425.1</v>
      </c>
      <c r="J14" s="1"/>
      <c r="K14" s="1" t="s">
        <v>429</v>
      </c>
    </row>
    <row r="15" spans="1:129" ht="60" x14ac:dyDescent="0.25">
      <c r="A15" s="1">
        <v>11</v>
      </c>
      <c r="B15" s="2" t="s">
        <v>47</v>
      </c>
      <c r="C15" s="2">
        <v>5190312318</v>
      </c>
      <c r="D15" s="2" t="s">
        <v>33</v>
      </c>
      <c r="E15" s="2" t="s">
        <v>42</v>
      </c>
      <c r="F15" s="1">
        <v>12</v>
      </c>
      <c r="G15" s="28">
        <v>1.3899999999999999E-2</v>
      </c>
      <c r="H15" s="1">
        <v>971.1</v>
      </c>
      <c r="I15" s="1">
        <v>971.1</v>
      </c>
      <c r="J15" s="1"/>
      <c r="K15" s="24" t="s">
        <v>430</v>
      </c>
    </row>
    <row r="16" spans="1:129" ht="60" x14ac:dyDescent="0.25">
      <c r="A16" s="1">
        <v>12</v>
      </c>
      <c r="B16" s="2" t="s">
        <v>48</v>
      </c>
      <c r="C16" s="2">
        <v>5190312332</v>
      </c>
      <c r="D16" s="2" t="s">
        <v>33</v>
      </c>
      <c r="E16" s="2" t="s">
        <v>42</v>
      </c>
      <c r="F16" s="1">
        <v>8.5</v>
      </c>
      <c r="G16" s="28">
        <v>1.7399999999999999E-2</v>
      </c>
      <c r="H16" s="1">
        <v>1.5</v>
      </c>
      <c r="I16" s="1">
        <v>1.5</v>
      </c>
      <c r="J16" s="1"/>
      <c r="K16" s="24" t="s">
        <v>431</v>
      </c>
    </row>
    <row r="17" spans="1:11" ht="60" x14ac:dyDescent="0.25">
      <c r="A17" s="1">
        <v>13</v>
      </c>
      <c r="B17" s="2" t="s">
        <v>49</v>
      </c>
      <c r="C17" s="2">
        <v>5190312300</v>
      </c>
      <c r="D17" s="2" t="s">
        <v>33</v>
      </c>
      <c r="E17" s="2" t="s">
        <v>42</v>
      </c>
      <c r="F17" s="1">
        <v>5.5</v>
      </c>
      <c r="G17" s="28">
        <v>0</v>
      </c>
      <c r="H17" s="1">
        <v>475.8</v>
      </c>
      <c r="I17" s="1">
        <v>475.8</v>
      </c>
      <c r="J17" s="1"/>
      <c r="K17" s="24" t="s">
        <v>432</v>
      </c>
    </row>
    <row r="18" spans="1:11" ht="60" x14ac:dyDescent="0.25">
      <c r="A18" s="1">
        <v>14</v>
      </c>
      <c r="B18" s="2" t="s">
        <v>50</v>
      </c>
      <c r="C18" s="2">
        <v>5190411527</v>
      </c>
      <c r="D18" s="2" t="s">
        <v>33</v>
      </c>
      <c r="E18" s="2" t="s">
        <v>42</v>
      </c>
      <c r="F18" s="1">
        <v>6.4</v>
      </c>
      <c r="G18" s="28">
        <v>4.1999999999999997E-3</v>
      </c>
      <c r="H18" s="1">
        <v>157.30000000000001</v>
      </c>
      <c r="I18" s="1">
        <v>157.30000000000001</v>
      </c>
      <c r="J18" s="1"/>
      <c r="K18" s="24" t="s">
        <v>433</v>
      </c>
    </row>
    <row r="19" spans="1:11" ht="60" x14ac:dyDescent="0.25">
      <c r="A19" s="1">
        <v>15</v>
      </c>
      <c r="B19" s="2" t="s">
        <v>51</v>
      </c>
      <c r="C19" s="2">
        <v>5190312290</v>
      </c>
      <c r="D19" s="2" t="s">
        <v>33</v>
      </c>
      <c r="E19" s="2" t="s">
        <v>42</v>
      </c>
      <c r="F19" s="1">
        <v>5.5</v>
      </c>
      <c r="G19" s="28">
        <v>9.4000000000000004E-3</v>
      </c>
      <c r="H19" s="1">
        <v>371.3</v>
      </c>
      <c r="I19" s="1">
        <v>371.3</v>
      </c>
      <c r="J19" s="1"/>
      <c r="K19" s="24" t="s">
        <v>434</v>
      </c>
    </row>
    <row r="20" spans="1:11" ht="60" x14ac:dyDescent="0.25">
      <c r="A20" s="1">
        <v>16</v>
      </c>
      <c r="B20" s="2" t="s">
        <v>52</v>
      </c>
      <c r="C20" s="2">
        <v>5190312325</v>
      </c>
      <c r="D20" s="2" t="s">
        <v>33</v>
      </c>
      <c r="E20" s="2" t="s">
        <v>42</v>
      </c>
      <c r="F20" s="1">
        <v>12.8</v>
      </c>
      <c r="G20" s="28">
        <v>4.8500000000000001E-2</v>
      </c>
      <c r="H20" s="1">
        <v>1324.4</v>
      </c>
      <c r="I20" s="1">
        <v>1324.4</v>
      </c>
      <c r="J20" s="1"/>
      <c r="K20" s="24" t="s">
        <v>435</v>
      </c>
    </row>
    <row r="21" spans="1:11" ht="60" x14ac:dyDescent="0.25">
      <c r="A21" s="1">
        <v>17</v>
      </c>
      <c r="B21" s="2" t="s">
        <v>53</v>
      </c>
      <c r="C21" s="2">
        <v>5190411541</v>
      </c>
      <c r="D21" s="2" t="s">
        <v>33</v>
      </c>
      <c r="E21" s="2" t="s">
        <v>42</v>
      </c>
      <c r="F21" s="1">
        <v>14.1</v>
      </c>
      <c r="G21" s="28">
        <v>0.1741</v>
      </c>
      <c r="H21" s="1">
        <v>4798.5</v>
      </c>
      <c r="I21" s="1">
        <v>4798.5</v>
      </c>
      <c r="J21" s="1"/>
      <c r="K21" s="24" t="s">
        <v>436</v>
      </c>
    </row>
    <row r="22" spans="1:11" ht="60" x14ac:dyDescent="0.25">
      <c r="A22" s="1">
        <v>18</v>
      </c>
      <c r="B22" s="2" t="s">
        <v>54</v>
      </c>
      <c r="C22" s="2">
        <v>5190312340</v>
      </c>
      <c r="D22" s="2" t="s">
        <v>33</v>
      </c>
      <c r="E22" s="2" t="s">
        <v>42</v>
      </c>
      <c r="F22" s="1">
        <v>5.6</v>
      </c>
      <c r="G22" s="28">
        <v>7.4999999999999997E-3</v>
      </c>
      <c r="H22" s="1">
        <v>43.5</v>
      </c>
      <c r="I22" s="1">
        <v>43.5</v>
      </c>
      <c r="J22" s="1"/>
      <c r="K22" s="24" t="s">
        <v>437</v>
      </c>
    </row>
    <row r="23" spans="1:11" ht="60" x14ac:dyDescent="0.25">
      <c r="A23" s="1">
        <v>19</v>
      </c>
      <c r="B23" s="2" t="s">
        <v>55</v>
      </c>
      <c r="C23" s="2">
        <v>5110120701</v>
      </c>
      <c r="D23" s="2" t="s">
        <v>33</v>
      </c>
      <c r="E23" s="2" t="s">
        <v>42</v>
      </c>
      <c r="F23" s="1">
        <v>8.3000000000000007</v>
      </c>
      <c r="G23" s="28">
        <v>1.4200000000000001E-2</v>
      </c>
      <c r="H23" s="1">
        <v>421.2</v>
      </c>
      <c r="I23" s="1">
        <v>421.2</v>
      </c>
      <c r="J23" s="1"/>
      <c r="K23" s="24" t="s">
        <v>438</v>
      </c>
    </row>
    <row r="24" spans="1:11" ht="72" x14ac:dyDescent="0.25">
      <c r="A24" s="1">
        <v>20</v>
      </c>
      <c r="B24" s="2" t="s">
        <v>56</v>
      </c>
      <c r="C24" s="2">
        <v>5190149848</v>
      </c>
      <c r="D24" s="2" t="s">
        <v>33</v>
      </c>
      <c r="E24" s="2" t="s">
        <v>57</v>
      </c>
      <c r="F24" s="1">
        <v>100</v>
      </c>
      <c r="G24" s="28">
        <v>3.1699999999999999E-2</v>
      </c>
      <c r="H24" s="1">
        <v>459.9</v>
      </c>
      <c r="I24" s="1">
        <v>459.9</v>
      </c>
      <c r="J24" s="1"/>
      <c r="K24" s="24" t="s">
        <v>439</v>
      </c>
    </row>
    <row r="25" spans="1:11" ht="48" x14ac:dyDescent="0.25">
      <c r="A25" s="1">
        <v>21</v>
      </c>
      <c r="B25" s="2" t="s">
        <v>58</v>
      </c>
      <c r="C25" s="2">
        <v>5190182210</v>
      </c>
      <c r="D25" s="2" t="s">
        <v>33</v>
      </c>
      <c r="E25" s="2" t="s">
        <v>59</v>
      </c>
      <c r="F25" s="1">
        <v>100</v>
      </c>
      <c r="G25" s="28">
        <v>2.3E-3</v>
      </c>
      <c r="H25" s="1">
        <v>67.2</v>
      </c>
      <c r="I25" s="1">
        <v>67.2</v>
      </c>
      <c r="J25" s="1"/>
      <c r="K25" s="24" t="s">
        <v>440</v>
      </c>
    </row>
    <row r="26" spans="1:11" ht="60" x14ac:dyDescent="0.25">
      <c r="A26" s="1">
        <v>22</v>
      </c>
      <c r="B26" s="2" t="s">
        <v>60</v>
      </c>
      <c r="C26" s="2">
        <v>5190182228</v>
      </c>
      <c r="D26" s="2" t="s">
        <v>33</v>
      </c>
      <c r="E26" s="2" t="s">
        <v>44</v>
      </c>
      <c r="F26" s="1">
        <v>29.7</v>
      </c>
      <c r="G26" s="28">
        <v>3.6499999999999998E-2</v>
      </c>
      <c r="H26" s="1">
        <v>557.1</v>
      </c>
      <c r="I26" s="1">
        <v>557.1</v>
      </c>
      <c r="J26" s="1"/>
      <c r="K26" s="24" t="s">
        <v>441</v>
      </c>
    </row>
    <row r="27" spans="1:11" ht="36" x14ac:dyDescent="0.25">
      <c r="A27" s="1">
        <v>23</v>
      </c>
      <c r="B27" s="2" t="s">
        <v>61</v>
      </c>
      <c r="C27" s="2">
        <v>5193800627</v>
      </c>
      <c r="D27" s="2" t="s">
        <v>33</v>
      </c>
      <c r="E27" s="2" t="s">
        <v>62</v>
      </c>
      <c r="F27" s="1">
        <v>58.6</v>
      </c>
      <c r="G27" s="28">
        <v>1.9099999999999999E-2</v>
      </c>
      <c r="H27" s="1">
        <v>628.1</v>
      </c>
      <c r="I27" s="1">
        <v>628.1</v>
      </c>
      <c r="J27" s="1"/>
      <c r="K27" s="24" t="s">
        <v>442</v>
      </c>
    </row>
    <row r="28" spans="1:11" ht="48" x14ac:dyDescent="0.25">
      <c r="A28" s="1">
        <v>24</v>
      </c>
      <c r="B28" s="2" t="s">
        <v>63</v>
      </c>
      <c r="C28" s="2">
        <v>5190182203</v>
      </c>
      <c r="D28" s="2" t="s">
        <v>33</v>
      </c>
      <c r="E28" s="2" t="s">
        <v>62</v>
      </c>
      <c r="F28" s="1">
        <v>41.4</v>
      </c>
      <c r="G28" s="28">
        <v>7.4999999999999997E-3</v>
      </c>
      <c r="H28" s="1">
        <v>255.9</v>
      </c>
      <c r="I28" s="1">
        <v>255.9</v>
      </c>
      <c r="J28" s="1"/>
      <c r="K28" s="24" t="s">
        <v>443</v>
      </c>
    </row>
    <row r="29" spans="1:11" ht="60" x14ac:dyDescent="0.25">
      <c r="A29" s="1">
        <v>25</v>
      </c>
      <c r="B29" s="2" t="s">
        <v>64</v>
      </c>
      <c r="C29" s="2">
        <v>5190182250</v>
      </c>
      <c r="D29" s="2" t="s">
        <v>33</v>
      </c>
      <c r="E29" s="2" t="s">
        <v>44</v>
      </c>
      <c r="F29" s="1">
        <v>11.9</v>
      </c>
      <c r="G29" s="28">
        <v>5.8099999999999999E-2</v>
      </c>
      <c r="H29" s="1">
        <v>1641.2</v>
      </c>
      <c r="I29" s="1">
        <v>1641.2</v>
      </c>
      <c r="J29" s="1"/>
      <c r="K29" s="24" t="s">
        <v>444</v>
      </c>
    </row>
    <row r="30" spans="1:11" ht="60" x14ac:dyDescent="0.25">
      <c r="A30" s="1">
        <v>26</v>
      </c>
      <c r="B30" s="2" t="s">
        <v>65</v>
      </c>
      <c r="C30" s="2">
        <v>5110120652</v>
      </c>
      <c r="D30" s="2" t="s">
        <v>33</v>
      </c>
      <c r="E30" s="2" t="s">
        <v>44</v>
      </c>
      <c r="F30" s="1">
        <v>23.8</v>
      </c>
      <c r="G30" s="28">
        <v>2.7199999999999998E-2</v>
      </c>
      <c r="H30" s="1">
        <v>624.20000000000005</v>
      </c>
      <c r="I30" s="1">
        <v>624.20000000000005</v>
      </c>
      <c r="J30" s="1"/>
      <c r="K30" s="24" t="s">
        <v>445</v>
      </c>
    </row>
    <row r="31" spans="1:11" ht="36" x14ac:dyDescent="0.25">
      <c r="A31" s="1">
        <v>27</v>
      </c>
      <c r="B31" s="2" t="s">
        <v>66</v>
      </c>
      <c r="C31" s="2">
        <v>5191601560</v>
      </c>
      <c r="D31" s="2" t="s">
        <v>31</v>
      </c>
      <c r="E31" s="2" t="s">
        <v>14</v>
      </c>
      <c r="F31" s="2">
        <v>1.5</v>
      </c>
      <c r="G31" s="2">
        <v>1.3</v>
      </c>
      <c r="H31" s="29">
        <v>32493.929050000002</v>
      </c>
      <c r="I31" s="18" t="s">
        <v>267</v>
      </c>
      <c r="J31" s="1"/>
      <c r="K31" s="30">
        <v>37983.575299999997</v>
      </c>
    </row>
    <row r="32" spans="1:11" ht="36" x14ac:dyDescent="0.25">
      <c r="A32" s="1">
        <v>28</v>
      </c>
      <c r="B32" s="2" t="s">
        <v>67</v>
      </c>
      <c r="C32" s="2">
        <v>5190408179</v>
      </c>
      <c r="D32" s="2" t="s">
        <v>31</v>
      </c>
      <c r="E32" s="2" t="s">
        <v>14</v>
      </c>
      <c r="F32" s="2">
        <v>1.2</v>
      </c>
      <c r="G32" s="2">
        <v>1.3</v>
      </c>
      <c r="H32" s="29">
        <v>33634.288890000003</v>
      </c>
      <c r="I32" s="18" t="s">
        <v>268</v>
      </c>
      <c r="J32" s="1"/>
      <c r="K32" s="30">
        <v>39443.579890000001</v>
      </c>
    </row>
    <row r="33" spans="1:11" ht="36" x14ac:dyDescent="0.25">
      <c r="A33" s="1">
        <v>29</v>
      </c>
      <c r="B33" s="2" t="s">
        <v>68</v>
      </c>
      <c r="C33" s="2">
        <v>5190408115</v>
      </c>
      <c r="D33" s="2" t="s">
        <v>31</v>
      </c>
      <c r="E33" s="2" t="s">
        <v>14</v>
      </c>
      <c r="F33" s="2">
        <v>1.3</v>
      </c>
      <c r="G33" s="2">
        <v>1.4</v>
      </c>
      <c r="H33" s="29">
        <v>35092.161690000001</v>
      </c>
      <c r="I33" s="18" t="s">
        <v>269</v>
      </c>
      <c r="J33" s="1"/>
      <c r="K33" s="30">
        <v>40248.64056</v>
      </c>
    </row>
    <row r="34" spans="1:11" ht="36" x14ac:dyDescent="0.25">
      <c r="A34" s="1">
        <v>30</v>
      </c>
      <c r="B34" s="2" t="s">
        <v>69</v>
      </c>
      <c r="C34" s="2">
        <v>5190198838</v>
      </c>
      <c r="D34" s="2" t="s">
        <v>31</v>
      </c>
      <c r="E34" s="2" t="s">
        <v>14</v>
      </c>
      <c r="F34" s="2">
        <v>1.2</v>
      </c>
      <c r="G34" s="2">
        <v>1.4</v>
      </c>
      <c r="H34" s="29">
        <v>35050.362079999999</v>
      </c>
      <c r="I34" s="18" t="s">
        <v>270</v>
      </c>
      <c r="J34" s="1"/>
      <c r="K34" s="30">
        <v>41831.421950000004</v>
      </c>
    </row>
    <row r="35" spans="1:11" ht="36" x14ac:dyDescent="0.25">
      <c r="A35" s="1">
        <v>31</v>
      </c>
      <c r="B35" s="2" t="s">
        <v>70</v>
      </c>
      <c r="C35" s="2">
        <v>5190309869</v>
      </c>
      <c r="D35" s="2" t="s">
        <v>31</v>
      </c>
      <c r="E35" s="2" t="s">
        <v>14</v>
      </c>
      <c r="F35" s="2">
        <v>1.7</v>
      </c>
      <c r="G35" s="2">
        <v>1.5</v>
      </c>
      <c r="H35" s="29">
        <v>37531.118889999998</v>
      </c>
      <c r="I35" s="18" t="s">
        <v>271</v>
      </c>
      <c r="J35" s="1"/>
      <c r="K35" s="30">
        <v>45502.063270000006</v>
      </c>
    </row>
    <row r="36" spans="1:11" ht="36" x14ac:dyDescent="0.25">
      <c r="A36" s="1">
        <v>32</v>
      </c>
      <c r="B36" s="2" t="s">
        <v>71</v>
      </c>
      <c r="C36" s="2">
        <v>5190408080</v>
      </c>
      <c r="D36" s="2" t="s">
        <v>31</v>
      </c>
      <c r="E36" s="2" t="s">
        <v>14</v>
      </c>
      <c r="F36" s="2">
        <v>1.5</v>
      </c>
      <c r="G36" s="2">
        <v>1.7</v>
      </c>
      <c r="H36" s="29">
        <v>43965.149279999998</v>
      </c>
      <c r="I36" s="18" t="s">
        <v>272</v>
      </c>
      <c r="J36" s="1"/>
      <c r="K36" s="30">
        <v>55907.109799999998</v>
      </c>
    </row>
    <row r="37" spans="1:11" ht="36" x14ac:dyDescent="0.25">
      <c r="A37" s="1">
        <v>33</v>
      </c>
      <c r="B37" s="2" t="s">
        <v>72</v>
      </c>
      <c r="C37" s="2">
        <v>5191601496</v>
      </c>
      <c r="D37" s="2" t="s">
        <v>31</v>
      </c>
      <c r="E37" s="2" t="s">
        <v>14</v>
      </c>
      <c r="F37" s="2">
        <v>1.5</v>
      </c>
      <c r="G37" s="2">
        <v>1.2</v>
      </c>
      <c r="H37" s="29">
        <v>30955.606960000001</v>
      </c>
      <c r="I37" s="18" t="s">
        <v>273</v>
      </c>
      <c r="J37" s="1"/>
      <c r="K37" s="30">
        <v>37060.174729999999</v>
      </c>
    </row>
    <row r="38" spans="1:11" ht="36" x14ac:dyDescent="0.25">
      <c r="A38" s="1">
        <v>34</v>
      </c>
      <c r="B38" s="2" t="s">
        <v>73</v>
      </c>
      <c r="C38" s="2">
        <v>5190308801</v>
      </c>
      <c r="D38" s="2" t="s">
        <v>31</v>
      </c>
      <c r="E38" s="2" t="s">
        <v>14</v>
      </c>
      <c r="F38" s="2">
        <v>1.4</v>
      </c>
      <c r="G38" s="2">
        <v>1.2</v>
      </c>
      <c r="H38" s="29">
        <v>32091.535660000001</v>
      </c>
      <c r="I38" s="18" t="s">
        <v>274</v>
      </c>
      <c r="J38" s="1"/>
      <c r="K38" s="30">
        <v>37147.523719999997</v>
      </c>
    </row>
    <row r="39" spans="1:11" ht="36" x14ac:dyDescent="0.25">
      <c r="A39" s="1">
        <v>35</v>
      </c>
      <c r="B39" s="2" t="s">
        <v>74</v>
      </c>
      <c r="C39" s="2">
        <v>5191601520</v>
      </c>
      <c r="D39" s="2" t="s">
        <v>31</v>
      </c>
      <c r="E39" s="2" t="s">
        <v>14</v>
      </c>
      <c r="F39" s="2">
        <v>2</v>
      </c>
      <c r="G39" s="2">
        <v>2.1</v>
      </c>
      <c r="H39" s="29">
        <v>53377.957329999997</v>
      </c>
      <c r="I39" s="18" t="s">
        <v>275</v>
      </c>
      <c r="J39" s="1"/>
      <c r="K39" s="30">
        <v>64645.656929999997</v>
      </c>
    </row>
    <row r="40" spans="1:11" ht="36" x14ac:dyDescent="0.25">
      <c r="A40" s="1">
        <v>36</v>
      </c>
      <c r="B40" s="2" t="s">
        <v>75</v>
      </c>
      <c r="C40" s="2">
        <v>5190408919</v>
      </c>
      <c r="D40" s="2" t="s">
        <v>31</v>
      </c>
      <c r="E40" s="2" t="s">
        <v>14</v>
      </c>
      <c r="F40" s="2">
        <v>1.5</v>
      </c>
      <c r="G40" s="2">
        <v>1.2</v>
      </c>
      <c r="H40" s="29">
        <v>30937.998390000001</v>
      </c>
      <c r="I40" s="18" t="s">
        <v>276</v>
      </c>
      <c r="J40" s="1"/>
      <c r="K40" s="30">
        <v>38047.903770000004</v>
      </c>
    </row>
    <row r="41" spans="1:11" ht="36" x14ac:dyDescent="0.25">
      <c r="A41" s="1">
        <v>37</v>
      </c>
      <c r="B41" s="2" t="s">
        <v>76</v>
      </c>
      <c r="C41" s="2">
        <v>5191601538</v>
      </c>
      <c r="D41" s="2" t="s">
        <v>31</v>
      </c>
      <c r="E41" s="2" t="s">
        <v>14</v>
      </c>
      <c r="F41" s="2">
        <v>2</v>
      </c>
      <c r="G41" s="2">
        <v>2.1</v>
      </c>
      <c r="H41" s="29">
        <v>53172.912950000005</v>
      </c>
      <c r="I41" s="18" t="s">
        <v>277</v>
      </c>
      <c r="J41" s="1"/>
      <c r="K41" s="30">
        <v>60150.58481</v>
      </c>
    </row>
    <row r="42" spans="1:11" ht="36" x14ac:dyDescent="0.25">
      <c r="A42" s="1">
        <v>38</v>
      </c>
      <c r="B42" s="2" t="s">
        <v>77</v>
      </c>
      <c r="C42" s="2">
        <v>5190173495</v>
      </c>
      <c r="D42" s="2" t="s">
        <v>31</v>
      </c>
      <c r="E42" s="2" t="s">
        <v>14</v>
      </c>
      <c r="F42" s="2">
        <v>0.8</v>
      </c>
      <c r="G42" s="2">
        <v>0.7</v>
      </c>
      <c r="H42" s="29">
        <v>18767.157749999998</v>
      </c>
      <c r="I42" s="18" t="s">
        <v>278</v>
      </c>
      <c r="J42" s="1"/>
      <c r="K42" s="30">
        <v>22363.062239999999</v>
      </c>
    </row>
    <row r="43" spans="1:11" ht="36" x14ac:dyDescent="0.25">
      <c r="A43" s="1">
        <v>39</v>
      </c>
      <c r="B43" s="2" t="s">
        <v>78</v>
      </c>
      <c r="C43" s="2">
        <v>5190408210</v>
      </c>
      <c r="D43" s="2" t="s">
        <v>31</v>
      </c>
      <c r="E43" s="2" t="s">
        <v>14</v>
      </c>
      <c r="F43" s="2">
        <v>1.7</v>
      </c>
      <c r="G43" s="2">
        <v>1.6</v>
      </c>
      <c r="H43" s="29">
        <v>41680.735999999997</v>
      </c>
      <c r="I43" s="18" t="s">
        <v>279</v>
      </c>
      <c r="J43" s="1"/>
      <c r="K43" s="30">
        <v>50382.257299999997</v>
      </c>
    </row>
    <row r="44" spans="1:11" ht="36" x14ac:dyDescent="0.25">
      <c r="A44" s="1">
        <v>40</v>
      </c>
      <c r="B44" s="2" t="s">
        <v>79</v>
      </c>
      <c r="C44" s="2">
        <v>5191601591</v>
      </c>
      <c r="D44" s="2" t="s">
        <v>31</v>
      </c>
      <c r="E44" s="2" t="s">
        <v>14</v>
      </c>
      <c r="F44" s="2">
        <v>1.8</v>
      </c>
      <c r="G44" s="2">
        <v>1.3</v>
      </c>
      <c r="H44" s="29">
        <v>33338.331480000001</v>
      </c>
      <c r="I44" s="18" t="s">
        <v>280</v>
      </c>
      <c r="J44" s="1"/>
      <c r="K44" s="30">
        <v>39664.045439999994</v>
      </c>
    </row>
    <row r="45" spans="1:11" ht="36" x14ac:dyDescent="0.25">
      <c r="A45" s="1">
        <v>41</v>
      </c>
      <c r="B45" s="2" t="s">
        <v>80</v>
      </c>
      <c r="C45" s="2">
        <v>5190309435</v>
      </c>
      <c r="D45" s="2" t="s">
        <v>31</v>
      </c>
      <c r="E45" s="2" t="s">
        <v>14</v>
      </c>
      <c r="F45" s="2">
        <v>2.2999999999999998</v>
      </c>
      <c r="G45" s="2">
        <v>1.4</v>
      </c>
      <c r="H45" s="29">
        <v>37286.719899999996</v>
      </c>
      <c r="I45" s="18" t="s">
        <v>281</v>
      </c>
      <c r="J45" s="1"/>
      <c r="K45" s="30">
        <v>43573.1152</v>
      </c>
    </row>
    <row r="46" spans="1:11" ht="36" x14ac:dyDescent="0.25">
      <c r="A46" s="1">
        <v>42</v>
      </c>
      <c r="B46" s="2" t="s">
        <v>81</v>
      </c>
      <c r="C46" s="2">
        <v>5190408757</v>
      </c>
      <c r="D46" s="2" t="s">
        <v>31</v>
      </c>
      <c r="E46" s="2" t="s">
        <v>14</v>
      </c>
      <c r="F46" s="2">
        <v>1.4</v>
      </c>
      <c r="G46" s="2">
        <v>1.4</v>
      </c>
      <c r="H46" s="29">
        <v>35433.971909999993</v>
      </c>
      <c r="I46" s="18" t="s">
        <v>282</v>
      </c>
      <c r="J46" s="1"/>
      <c r="K46" s="30">
        <v>40796.695209999998</v>
      </c>
    </row>
    <row r="47" spans="1:11" ht="36" x14ac:dyDescent="0.25">
      <c r="A47" s="1">
        <v>43</v>
      </c>
      <c r="B47" s="2" t="s">
        <v>82</v>
      </c>
      <c r="C47" s="2">
        <v>5191601400</v>
      </c>
      <c r="D47" s="2" t="s">
        <v>31</v>
      </c>
      <c r="E47" s="2" t="s">
        <v>14</v>
      </c>
      <c r="F47" s="2">
        <v>1.5</v>
      </c>
      <c r="G47" s="2">
        <v>1.3</v>
      </c>
      <c r="H47" s="29">
        <v>32314.6185</v>
      </c>
      <c r="I47" s="18" t="s">
        <v>283</v>
      </c>
      <c r="J47" s="1"/>
      <c r="K47" s="30">
        <v>37662.82806</v>
      </c>
    </row>
    <row r="48" spans="1:11" ht="36" x14ac:dyDescent="0.25">
      <c r="A48" s="1">
        <v>44</v>
      </c>
      <c r="B48" s="2" t="s">
        <v>83</v>
      </c>
      <c r="C48" s="2">
        <v>5190408820</v>
      </c>
      <c r="D48" s="2" t="s">
        <v>31</v>
      </c>
      <c r="E48" s="2" t="s">
        <v>14</v>
      </c>
      <c r="F48" s="2">
        <v>1.2</v>
      </c>
      <c r="G48" s="2">
        <v>1.4</v>
      </c>
      <c r="H48" s="29">
        <v>37270.880880000004</v>
      </c>
      <c r="I48" s="18" t="s">
        <v>284</v>
      </c>
      <c r="J48" s="1"/>
      <c r="K48" s="30">
        <v>42932.443740000002</v>
      </c>
    </row>
    <row r="49" spans="1:11" ht="48" x14ac:dyDescent="0.25">
      <c r="A49" s="1">
        <v>45</v>
      </c>
      <c r="B49" s="2" t="s">
        <v>84</v>
      </c>
      <c r="C49" s="2">
        <v>5190411622</v>
      </c>
      <c r="D49" s="2" t="s">
        <v>31</v>
      </c>
      <c r="E49" s="2" t="s">
        <v>14</v>
      </c>
      <c r="F49" s="2">
        <v>1.8</v>
      </c>
      <c r="G49" s="2">
        <v>1.6</v>
      </c>
      <c r="H49" s="29">
        <v>40158.84102</v>
      </c>
      <c r="I49" s="18" t="s">
        <v>285</v>
      </c>
      <c r="J49" s="1"/>
      <c r="K49" s="30">
        <v>49506.941920000005</v>
      </c>
    </row>
    <row r="50" spans="1:11" ht="48" x14ac:dyDescent="0.25">
      <c r="A50" s="1">
        <v>46</v>
      </c>
      <c r="B50" s="2" t="s">
        <v>85</v>
      </c>
      <c r="C50" s="2">
        <v>5190104117</v>
      </c>
      <c r="D50" s="2" t="s">
        <v>31</v>
      </c>
      <c r="E50" s="2" t="s">
        <v>7</v>
      </c>
      <c r="F50" s="31">
        <v>10.232526047057199</v>
      </c>
      <c r="G50" s="2">
        <v>8.4</v>
      </c>
      <c r="H50" s="29">
        <v>36798.74179</v>
      </c>
      <c r="I50" s="18" t="s">
        <v>286</v>
      </c>
      <c r="J50" s="1"/>
      <c r="K50" s="30">
        <v>41435.504649999995</v>
      </c>
    </row>
    <row r="51" spans="1:11" ht="72" x14ac:dyDescent="0.25">
      <c r="A51" s="1">
        <v>47</v>
      </c>
      <c r="B51" s="2" t="s">
        <v>86</v>
      </c>
      <c r="C51" s="2">
        <v>5190145674</v>
      </c>
      <c r="D51" s="2" t="s">
        <v>31</v>
      </c>
      <c r="E51" s="2" t="s">
        <v>9</v>
      </c>
      <c r="F51" s="2">
        <v>100</v>
      </c>
      <c r="G51" s="2">
        <v>100</v>
      </c>
      <c r="H51" s="29">
        <v>414934.62276</v>
      </c>
      <c r="I51" s="2" t="s">
        <v>287</v>
      </c>
      <c r="J51" s="1"/>
      <c r="K51" s="30">
        <v>671525.91478999995</v>
      </c>
    </row>
    <row r="52" spans="1:11" ht="36" x14ac:dyDescent="0.25">
      <c r="A52" s="1">
        <v>48</v>
      </c>
      <c r="B52" s="2" t="s">
        <v>87</v>
      </c>
      <c r="C52" s="2">
        <v>5190407922</v>
      </c>
      <c r="D52" s="2" t="s">
        <v>33</v>
      </c>
      <c r="E52" s="2" t="s">
        <v>14</v>
      </c>
      <c r="F52" s="29">
        <v>1.1089626933575978</v>
      </c>
      <c r="G52" s="2">
        <v>1.2</v>
      </c>
      <c r="H52" s="29">
        <v>30972.598260000002</v>
      </c>
      <c r="I52" s="18" t="s">
        <v>288</v>
      </c>
      <c r="J52" s="1"/>
      <c r="K52" s="30">
        <v>37998.512579999995</v>
      </c>
    </row>
    <row r="53" spans="1:11" ht="36" x14ac:dyDescent="0.25">
      <c r="A53" s="1">
        <v>49</v>
      </c>
      <c r="B53" s="2" t="s">
        <v>88</v>
      </c>
      <c r="C53" s="2">
        <v>5191601577</v>
      </c>
      <c r="D53" s="2" t="s">
        <v>33</v>
      </c>
      <c r="E53" s="2" t="s">
        <v>14</v>
      </c>
      <c r="F53" s="29">
        <v>1.4558689717925388</v>
      </c>
      <c r="G53" s="2">
        <v>1.5</v>
      </c>
      <c r="H53" s="29">
        <v>37895.358930000002</v>
      </c>
      <c r="I53" s="18" t="s">
        <v>289</v>
      </c>
      <c r="J53" s="1"/>
      <c r="K53" s="30">
        <v>50954.916740000001</v>
      </c>
    </row>
    <row r="54" spans="1:11" ht="36" x14ac:dyDescent="0.25">
      <c r="A54" s="1">
        <v>50</v>
      </c>
      <c r="B54" s="2" t="s">
        <v>89</v>
      </c>
      <c r="C54" s="2">
        <v>5190408161</v>
      </c>
      <c r="D54" s="2" t="s">
        <v>33</v>
      </c>
      <c r="E54" s="2" t="s">
        <v>14</v>
      </c>
      <c r="F54" s="29">
        <v>2.4681528662420384</v>
      </c>
      <c r="G54" s="2">
        <v>2.4</v>
      </c>
      <c r="H54" s="29">
        <v>62013.572999999997</v>
      </c>
      <c r="I54" s="18" t="s">
        <v>290</v>
      </c>
      <c r="J54" s="1"/>
      <c r="K54" s="30">
        <v>76162.613569999987</v>
      </c>
    </row>
    <row r="55" spans="1:11" ht="36" x14ac:dyDescent="0.25">
      <c r="A55" s="1">
        <v>51</v>
      </c>
      <c r="B55" s="2" t="s">
        <v>90</v>
      </c>
      <c r="C55" s="2">
        <v>5190312438</v>
      </c>
      <c r="D55" s="2" t="s">
        <v>33</v>
      </c>
      <c r="E55" s="2" t="s">
        <v>14</v>
      </c>
      <c r="F55" s="29">
        <v>1.438808007279345</v>
      </c>
      <c r="G55" s="2">
        <v>1.9</v>
      </c>
      <c r="H55" s="29">
        <v>49939.374020000003</v>
      </c>
      <c r="I55" s="18" t="s">
        <v>291</v>
      </c>
      <c r="J55" s="1"/>
      <c r="K55" s="30">
        <v>58916.076860000001</v>
      </c>
    </row>
    <row r="56" spans="1:11" ht="36" x14ac:dyDescent="0.25">
      <c r="A56" s="1">
        <v>52</v>
      </c>
      <c r="B56" s="2" t="s">
        <v>91</v>
      </c>
      <c r="C56" s="2">
        <v>5190407915</v>
      </c>
      <c r="D56" s="2" t="s">
        <v>33</v>
      </c>
      <c r="E56" s="2" t="s">
        <v>14</v>
      </c>
      <c r="F56" s="29">
        <v>0.43221110100090993</v>
      </c>
      <c r="G56" s="2">
        <v>0.8</v>
      </c>
      <c r="H56" s="29">
        <v>19815.194520000001</v>
      </c>
      <c r="I56" s="2" t="s">
        <v>292</v>
      </c>
      <c r="J56" s="1"/>
      <c r="K56" s="30">
        <v>22056.947989999997</v>
      </c>
    </row>
    <row r="57" spans="1:11" ht="36" x14ac:dyDescent="0.25">
      <c r="A57" s="1">
        <v>53</v>
      </c>
      <c r="B57" s="2" t="s">
        <v>92</v>
      </c>
      <c r="C57" s="2">
        <v>5190309467</v>
      </c>
      <c r="D57" s="2" t="s">
        <v>33</v>
      </c>
      <c r="E57" s="2" t="s">
        <v>14</v>
      </c>
      <c r="F57" s="29">
        <v>1.1373976342129208</v>
      </c>
      <c r="G57" s="2">
        <v>1.6</v>
      </c>
      <c r="H57" s="29">
        <v>41677.37601</v>
      </c>
      <c r="I57" s="18" t="s">
        <v>293</v>
      </c>
      <c r="J57" s="1"/>
      <c r="K57" s="30">
        <v>48401.378069999999</v>
      </c>
    </row>
    <row r="58" spans="1:11" ht="36" x14ac:dyDescent="0.25">
      <c r="A58" s="1">
        <v>54</v>
      </c>
      <c r="B58" s="2" t="s">
        <v>93</v>
      </c>
      <c r="C58" s="2">
        <v>5191601390</v>
      </c>
      <c r="D58" s="2" t="s">
        <v>33</v>
      </c>
      <c r="E58" s="2" t="s">
        <v>14</v>
      </c>
      <c r="F58" s="29">
        <v>1.4160600545950865</v>
      </c>
      <c r="G58" s="2">
        <v>1.4</v>
      </c>
      <c r="H58" s="29">
        <v>35313.097600000001</v>
      </c>
      <c r="I58" s="18" t="s">
        <v>294</v>
      </c>
      <c r="J58" s="1"/>
      <c r="K58" s="30">
        <v>43985.017520000001</v>
      </c>
    </row>
    <row r="59" spans="1:11" ht="36" x14ac:dyDescent="0.25">
      <c r="A59" s="1">
        <v>55</v>
      </c>
      <c r="B59" s="2" t="s">
        <v>94</v>
      </c>
      <c r="C59" s="2">
        <v>5191601506</v>
      </c>
      <c r="D59" s="2" t="s">
        <v>33</v>
      </c>
      <c r="E59" s="2" t="s">
        <v>14</v>
      </c>
      <c r="F59" s="29">
        <v>0.88148316651501368</v>
      </c>
      <c r="G59" s="2">
        <v>1.5</v>
      </c>
      <c r="H59" s="29">
        <v>38153.657759999995</v>
      </c>
      <c r="I59" s="18" t="s">
        <v>295</v>
      </c>
      <c r="J59" s="1"/>
      <c r="K59" s="30">
        <v>43514.984340000003</v>
      </c>
    </row>
    <row r="60" spans="1:11" ht="36" x14ac:dyDescent="0.25">
      <c r="A60" s="1">
        <v>56</v>
      </c>
      <c r="B60" s="2" t="s">
        <v>95</v>
      </c>
      <c r="C60" s="2">
        <v>5190309844</v>
      </c>
      <c r="D60" s="2" t="s">
        <v>33</v>
      </c>
      <c r="E60" s="2" t="s">
        <v>14</v>
      </c>
      <c r="F60" s="29">
        <v>2.9970427661510466</v>
      </c>
      <c r="G60" s="2">
        <v>2.6</v>
      </c>
      <c r="H60" s="29">
        <v>66814.271990000008</v>
      </c>
      <c r="I60" s="18" t="s">
        <v>296</v>
      </c>
      <c r="J60" s="1"/>
      <c r="K60" s="30">
        <v>78064.41201</v>
      </c>
    </row>
    <row r="61" spans="1:11" ht="36" x14ac:dyDescent="0.25">
      <c r="A61" s="1">
        <v>57</v>
      </c>
      <c r="B61" s="2" t="s">
        <v>96</v>
      </c>
      <c r="C61" s="2">
        <v>5190407866</v>
      </c>
      <c r="D61" s="2" t="s">
        <v>33</v>
      </c>
      <c r="E61" s="2" t="s">
        <v>14</v>
      </c>
      <c r="F61" s="29">
        <v>0.69381255686988175</v>
      </c>
      <c r="G61" s="2">
        <v>1.8</v>
      </c>
      <c r="H61" s="29">
        <v>46855.326560000001</v>
      </c>
      <c r="I61" s="18" t="s">
        <v>297</v>
      </c>
      <c r="J61" s="1"/>
      <c r="K61" s="30">
        <v>52785.157039999998</v>
      </c>
    </row>
    <row r="62" spans="1:11" ht="36" x14ac:dyDescent="0.25">
      <c r="A62" s="1">
        <v>58</v>
      </c>
      <c r="B62" s="2" t="s">
        <v>97</v>
      </c>
      <c r="C62" s="2">
        <v>5190411630</v>
      </c>
      <c r="D62" s="2" t="s">
        <v>33</v>
      </c>
      <c r="E62" s="2" t="s">
        <v>14</v>
      </c>
      <c r="F62" s="29">
        <v>1.666287534121929</v>
      </c>
      <c r="G62" s="2">
        <v>1.7</v>
      </c>
      <c r="H62" s="29">
        <v>42872.319159999999</v>
      </c>
      <c r="I62" s="18" t="s">
        <v>298</v>
      </c>
      <c r="J62" s="1"/>
      <c r="K62" s="30">
        <v>51116.879939999999</v>
      </c>
    </row>
    <row r="63" spans="1:11" ht="36" x14ac:dyDescent="0.25">
      <c r="A63" s="1">
        <v>59</v>
      </c>
      <c r="B63" s="2" t="s">
        <v>98</v>
      </c>
      <c r="C63" s="2">
        <v>5190309763</v>
      </c>
      <c r="D63" s="2" t="s">
        <v>33</v>
      </c>
      <c r="E63" s="2" t="s">
        <v>14</v>
      </c>
      <c r="F63" s="29">
        <v>1.0464058234758873</v>
      </c>
      <c r="G63" s="2">
        <v>1.5</v>
      </c>
      <c r="H63" s="29">
        <v>38255.186880000001</v>
      </c>
      <c r="I63" s="18" t="s">
        <v>299</v>
      </c>
      <c r="J63" s="1"/>
      <c r="K63" s="30">
        <v>42685.344870000001</v>
      </c>
    </row>
    <row r="64" spans="1:11" ht="36" x14ac:dyDescent="0.25">
      <c r="A64" s="1">
        <v>60</v>
      </c>
      <c r="B64" s="2" t="s">
        <v>99</v>
      </c>
      <c r="C64" s="2">
        <v>5190309474</v>
      </c>
      <c r="D64" s="2" t="s">
        <v>33</v>
      </c>
      <c r="E64" s="2" t="s">
        <v>14</v>
      </c>
      <c r="F64" s="29">
        <v>1.6264786169244767</v>
      </c>
      <c r="G64" s="2">
        <v>1.9</v>
      </c>
      <c r="H64" s="29">
        <v>47897.555229999998</v>
      </c>
      <c r="I64" s="18" t="s">
        <v>300</v>
      </c>
      <c r="J64" s="1"/>
      <c r="K64" s="30">
        <v>54360.831720000002</v>
      </c>
    </row>
    <row r="65" spans="1:11" ht="36" x14ac:dyDescent="0.25">
      <c r="A65" s="1">
        <v>61</v>
      </c>
      <c r="B65" s="2" t="s">
        <v>100</v>
      </c>
      <c r="C65" s="2">
        <v>5190309675</v>
      </c>
      <c r="D65" s="2" t="s">
        <v>33</v>
      </c>
      <c r="E65" s="2" t="s">
        <v>14</v>
      </c>
      <c r="F65" s="29">
        <v>0.65400363967242947</v>
      </c>
      <c r="G65" s="2">
        <v>0.7</v>
      </c>
      <c r="H65" s="29">
        <v>18863.35843</v>
      </c>
      <c r="I65" s="18" t="s">
        <v>301</v>
      </c>
      <c r="J65" s="1"/>
      <c r="K65" s="30">
        <v>22889.862359999999</v>
      </c>
    </row>
    <row r="66" spans="1:11" ht="36" x14ac:dyDescent="0.25">
      <c r="A66" s="1">
        <v>62</v>
      </c>
      <c r="B66" s="2" t="s">
        <v>101</v>
      </c>
      <c r="C66" s="2">
        <v>5190020844</v>
      </c>
      <c r="D66" s="2" t="s">
        <v>33</v>
      </c>
      <c r="E66" s="2" t="s">
        <v>14</v>
      </c>
      <c r="F66" s="29">
        <v>1.2852593266606005</v>
      </c>
      <c r="G66" s="2">
        <v>1.5</v>
      </c>
      <c r="H66" s="29">
        <v>38354.624159999999</v>
      </c>
      <c r="I66" s="18" t="s">
        <v>302</v>
      </c>
      <c r="J66" s="1"/>
      <c r="K66" s="30">
        <v>48871.034209999998</v>
      </c>
    </row>
    <row r="67" spans="1:11" ht="36" x14ac:dyDescent="0.25">
      <c r="A67" s="1">
        <v>63</v>
      </c>
      <c r="B67" s="2" t="s">
        <v>102</v>
      </c>
      <c r="C67" s="2">
        <v>5190408108</v>
      </c>
      <c r="D67" s="2" t="s">
        <v>33</v>
      </c>
      <c r="E67" s="2" t="s">
        <v>14</v>
      </c>
      <c r="F67" s="29">
        <v>1.4274340309372155</v>
      </c>
      <c r="G67" s="2">
        <v>1.4</v>
      </c>
      <c r="H67" s="29">
        <v>35408.058779999999</v>
      </c>
      <c r="I67" s="18" t="s">
        <v>303</v>
      </c>
      <c r="J67" s="1"/>
      <c r="K67" s="30">
        <v>41424.19498</v>
      </c>
    </row>
    <row r="68" spans="1:11" ht="36" x14ac:dyDescent="0.25">
      <c r="A68" s="1">
        <v>64</v>
      </c>
      <c r="B68" s="2" t="s">
        <v>103</v>
      </c>
      <c r="C68" s="2">
        <v>5190408570</v>
      </c>
      <c r="D68" s="2" t="s">
        <v>33</v>
      </c>
      <c r="E68" s="2" t="s">
        <v>14</v>
      </c>
      <c r="F68" s="29">
        <v>2.0018198362147408</v>
      </c>
      <c r="G68" s="2">
        <v>1.5</v>
      </c>
      <c r="H68" s="29">
        <v>38029.663049999996</v>
      </c>
      <c r="I68" s="18" t="s">
        <v>304</v>
      </c>
      <c r="J68" s="1"/>
      <c r="K68" s="30">
        <v>48311.409869999996</v>
      </c>
    </row>
    <row r="69" spans="1:11" ht="36" x14ac:dyDescent="0.25">
      <c r="A69" s="1">
        <v>65</v>
      </c>
      <c r="B69" s="2" t="s">
        <v>104</v>
      </c>
      <c r="C69" s="2">
        <v>5190408637</v>
      </c>
      <c r="D69" s="2" t="s">
        <v>33</v>
      </c>
      <c r="E69" s="2" t="s">
        <v>14</v>
      </c>
      <c r="F69" s="29">
        <v>1.2511373976342131</v>
      </c>
      <c r="G69" s="2">
        <v>1.4</v>
      </c>
      <c r="H69" s="29">
        <v>35679.373439999996</v>
      </c>
      <c r="I69" s="18" t="s">
        <v>305</v>
      </c>
      <c r="J69" s="1"/>
      <c r="K69" s="30">
        <v>41565.580200000004</v>
      </c>
    </row>
    <row r="70" spans="1:11" ht="36" x14ac:dyDescent="0.25">
      <c r="A70" s="1">
        <v>66</v>
      </c>
      <c r="B70" s="2" t="s">
        <v>105</v>
      </c>
      <c r="C70" s="2">
        <v>5190408130</v>
      </c>
      <c r="D70" s="2" t="s">
        <v>33</v>
      </c>
      <c r="E70" s="2" t="s">
        <v>14</v>
      </c>
      <c r="F70" s="29">
        <v>1.6776615104640582</v>
      </c>
      <c r="G70" s="2">
        <v>1.5</v>
      </c>
      <c r="H70" s="29">
        <v>37954.696320000003</v>
      </c>
      <c r="I70" s="18" t="s">
        <v>306</v>
      </c>
      <c r="J70" s="1"/>
      <c r="K70" s="30">
        <v>46516.961049999998</v>
      </c>
    </row>
    <row r="71" spans="1:11" ht="36" x14ac:dyDescent="0.25">
      <c r="A71" s="1">
        <v>67</v>
      </c>
      <c r="B71" s="2" t="s">
        <v>106</v>
      </c>
      <c r="C71" s="2">
        <v>5190907202</v>
      </c>
      <c r="D71" s="2" t="s">
        <v>33</v>
      </c>
      <c r="E71" s="2" t="s">
        <v>14</v>
      </c>
      <c r="F71" s="29">
        <v>1.2113284804367608</v>
      </c>
      <c r="G71" s="2">
        <v>1.3</v>
      </c>
      <c r="H71" s="29">
        <v>34491.634899999997</v>
      </c>
      <c r="I71" s="18" t="s">
        <v>307</v>
      </c>
      <c r="J71" s="1"/>
      <c r="K71" s="30">
        <v>40670.349579999995</v>
      </c>
    </row>
    <row r="72" spans="1:11" ht="36" x14ac:dyDescent="0.25">
      <c r="A72" s="1">
        <v>68</v>
      </c>
      <c r="B72" s="2" t="s">
        <v>107</v>
      </c>
      <c r="C72" s="2">
        <v>5191601601</v>
      </c>
      <c r="D72" s="2" t="s">
        <v>33</v>
      </c>
      <c r="E72" s="2" t="s">
        <v>14</v>
      </c>
      <c r="F72" s="29">
        <v>1.7970882620564148</v>
      </c>
      <c r="G72" s="2">
        <v>1.5</v>
      </c>
      <c r="H72" s="29">
        <v>37784.780850000003</v>
      </c>
      <c r="I72" s="18" t="s">
        <v>308</v>
      </c>
      <c r="J72" s="1"/>
      <c r="K72" s="30">
        <v>42661.735979999998</v>
      </c>
    </row>
    <row r="73" spans="1:11" ht="36" x14ac:dyDescent="0.25">
      <c r="A73" s="1">
        <v>69</v>
      </c>
      <c r="B73" s="2" t="s">
        <v>108</v>
      </c>
      <c r="C73" s="2">
        <v>5191601619</v>
      </c>
      <c r="D73" s="2" t="s">
        <v>33</v>
      </c>
      <c r="E73" s="2" t="s">
        <v>14</v>
      </c>
      <c r="F73" s="29">
        <v>1.7174704276615105</v>
      </c>
      <c r="G73" s="2">
        <v>1.4</v>
      </c>
      <c r="H73" s="29">
        <v>34911.769270000004</v>
      </c>
      <c r="I73" s="18" t="s">
        <v>309</v>
      </c>
      <c r="J73" s="1"/>
      <c r="K73" s="30">
        <v>43702.16113</v>
      </c>
    </row>
    <row r="74" spans="1:11" ht="36" x14ac:dyDescent="0.25">
      <c r="A74" s="1">
        <v>70</v>
      </c>
      <c r="B74" s="2" t="s">
        <v>109</v>
      </c>
      <c r="C74" s="2">
        <v>5110120564</v>
      </c>
      <c r="D74" s="2" t="s">
        <v>33</v>
      </c>
      <c r="E74" s="2" t="s">
        <v>14</v>
      </c>
      <c r="F74" s="29">
        <v>1.5241128298453139</v>
      </c>
      <c r="G74" s="2">
        <v>1.4</v>
      </c>
      <c r="H74" s="29">
        <v>35299.562159999994</v>
      </c>
      <c r="I74" s="18" t="s">
        <v>310</v>
      </c>
      <c r="J74" s="1"/>
      <c r="K74" s="30">
        <v>41418.329880000005</v>
      </c>
    </row>
    <row r="75" spans="1:11" ht="36" x14ac:dyDescent="0.25">
      <c r="A75" s="1">
        <v>71</v>
      </c>
      <c r="B75" s="2" t="s">
        <v>110</v>
      </c>
      <c r="C75" s="2">
        <v>5190408588</v>
      </c>
      <c r="D75" s="2" t="s">
        <v>33</v>
      </c>
      <c r="E75" s="2" t="s">
        <v>14</v>
      </c>
      <c r="F75" s="29">
        <v>1.6833484986351228</v>
      </c>
      <c r="G75" s="2">
        <v>1.5</v>
      </c>
      <c r="H75" s="29">
        <v>39028.3701</v>
      </c>
      <c r="I75" s="18" t="s">
        <v>311</v>
      </c>
      <c r="J75" s="1"/>
      <c r="K75" s="30">
        <v>44861.328219999996</v>
      </c>
    </row>
    <row r="76" spans="1:11" ht="36" x14ac:dyDescent="0.25">
      <c r="A76" s="1">
        <v>72</v>
      </c>
      <c r="B76" s="2" t="s">
        <v>111</v>
      </c>
      <c r="C76" s="2">
        <v>5190312413</v>
      </c>
      <c r="D76" s="2" t="s">
        <v>33</v>
      </c>
      <c r="E76" s="2" t="s">
        <v>14</v>
      </c>
      <c r="F76" s="29">
        <v>0.84167424931756141</v>
      </c>
      <c r="G76" s="2">
        <v>1</v>
      </c>
      <c r="H76" s="29">
        <v>26038.3462</v>
      </c>
      <c r="I76" s="18" t="s">
        <v>312</v>
      </c>
      <c r="J76" s="1"/>
      <c r="K76" s="30">
        <v>27243.588110000001</v>
      </c>
    </row>
    <row r="77" spans="1:11" ht="36" x14ac:dyDescent="0.25">
      <c r="A77" s="1">
        <v>73</v>
      </c>
      <c r="B77" s="2" t="s">
        <v>112</v>
      </c>
      <c r="C77" s="2">
        <v>5190408122</v>
      </c>
      <c r="D77" s="2" t="s">
        <v>33</v>
      </c>
      <c r="E77" s="2" t="s">
        <v>14</v>
      </c>
      <c r="F77" s="29">
        <v>2.3999090081892627</v>
      </c>
      <c r="G77" s="2">
        <v>2.2000000000000002</v>
      </c>
      <c r="H77" s="29">
        <v>55638.885799999996</v>
      </c>
      <c r="I77" s="18" t="s">
        <v>313</v>
      </c>
      <c r="J77" s="1"/>
      <c r="K77" s="30">
        <v>65792.747350000005</v>
      </c>
    </row>
    <row r="78" spans="1:11" ht="36" x14ac:dyDescent="0.25">
      <c r="A78" s="1">
        <v>74</v>
      </c>
      <c r="B78" s="2" t="s">
        <v>113</v>
      </c>
      <c r="C78" s="2">
        <v>5190412023</v>
      </c>
      <c r="D78" s="2" t="s">
        <v>33</v>
      </c>
      <c r="E78" s="2" t="s">
        <v>14</v>
      </c>
      <c r="F78" s="29">
        <v>1.5696087352138308</v>
      </c>
      <c r="G78" s="2">
        <v>1.5</v>
      </c>
      <c r="H78" s="29">
        <v>38178.280920000005</v>
      </c>
      <c r="I78" s="18" t="s">
        <v>314</v>
      </c>
      <c r="J78" s="1"/>
      <c r="K78" s="30">
        <v>46590.648030000004</v>
      </c>
    </row>
    <row r="79" spans="1:11" ht="36" x14ac:dyDescent="0.25">
      <c r="A79" s="1">
        <v>75</v>
      </c>
      <c r="B79" s="2" t="s">
        <v>114</v>
      </c>
      <c r="C79" s="2">
        <v>5191601680</v>
      </c>
      <c r="D79" s="2" t="s">
        <v>33</v>
      </c>
      <c r="E79" s="2" t="s">
        <v>14</v>
      </c>
      <c r="F79" s="29">
        <v>0.88717015468607829</v>
      </c>
      <c r="G79" s="2">
        <v>2</v>
      </c>
      <c r="H79" s="29">
        <v>51048.516439999999</v>
      </c>
      <c r="I79" s="18" t="s">
        <v>315</v>
      </c>
      <c r="J79" s="1"/>
      <c r="K79" s="30">
        <v>63861.0694</v>
      </c>
    </row>
    <row r="80" spans="1:11" ht="36" x14ac:dyDescent="0.25">
      <c r="A80" s="1">
        <v>76</v>
      </c>
      <c r="B80" s="2" t="s">
        <v>115</v>
      </c>
      <c r="C80" s="2">
        <v>5190132146</v>
      </c>
      <c r="D80" s="2" t="s">
        <v>33</v>
      </c>
      <c r="E80" s="2" t="s">
        <v>14</v>
      </c>
      <c r="F80" s="29">
        <v>1.4331210191082804</v>
      </c>
      <c r="G80" s="2">
        <v>1.4</v>
      </c>
      <c r="H80" s="29">
        <v>36811.182590000004</v>
      </c>
      <c r="I80" s="18" t="s">
        <v>316</v>
      </c>
      <c r="J80" s="1"/>
      <c r="K80" s="30">
        <v>46339.90986</v>
      </c>
    </row>
    <row r="81" spans="1:11" ht="36" x14ac:dyDescent="0.25">
      <c r="A81" s="1">
        <v>77</v>
      </c>
      <c r="B81" s="2" t="s">
        <v>116</v>
      </c>
      <c r="C81" s="2">
        <v>5190312420</v>
      </c>
      <c r="D81" s="2" t="s">
        <v>33</v>
      </c>
      <c r="E81" s="2" t="s">
        <v>14</v>
      </c>
      <c r="F81" s="29">
        <v>2.200864422202002</v>
      </c>
      <c r="G81" s="2">
        <v>1.9</v>
      </c>
      <c r="H81" s="29">
        <v>49446.827520000006</v>
      </c>
      <c r="I81" s="18" t="s">
        <v>317</v>
      </c>
      <c r="J81" s="1"/>
      <c r="K81" s="30">
        <v>57224.058560000005</v>
      </c>
    </row>
    <row r="82" spans="1:11" ht="36" x14ac:dyDescent="0.25">
      <c r="A82" s="1">
        <v>78</v>
      </c>
      <c r="B82" s="2" t="s">
        <v>117</v>
      </c>
      <c r="C82" s="2">
        <v>5190309851</v>
      </c>
      <c r="D82" s="2" t="s">
        <v>33</v>
      </c>
      <c r="E82" s="2" t="s">
        <v>14</v>
      </c>
      <c r="F82" s="29">
        <v>0.21610555050045496</v>
      </c>
      <c r="G82" s="2">
        <v>0.5</v>
      </c>
      <c r="H82" s="29">
        <v>14013.22098</v>
      </c>
      <c r="I82" s="18" t="s">
        <v>318</v>
      </c>
      <c r="J82" s="1"/>
      <c r="K82" s="30">
        <v>18629.367879999998</v>
      </c>
    </row>
    <row r="83" spans="1:11" ht="36" x14ac:dyDescent="0.25">
      <c r="A83" s="1">
        <v>79</v>
      </c>
      <c r="B83" s="2" t="s">
        <v>118</v>
      </c>
      <c r="C83" s="2">
        <v>5190309756</v>
      </c>
      <c r="D83" s="2" t="s">
        <v>33</v>
      </c>
      <c r="E83" s="2" t="s">
        <v>14</v>
      </c>
      <c r="F83" s="29">
        <v>1.5752957233848952</v>
      </c>
      <c r="G83" s="2">
        <v>1.2</v>
      </c>
      <c r="H83" s="29">
        <v>31923.12688</v>
      </c>
      <c r="I83" s="18" t="s">
        <v>319</v>
      </c>
      <c r="J83" s="1"/>
      <c r="K83" s="30">
        <v>36304.168520000007</v>
      </c>
    </row>
    <row r="84" spans="1:11" ht="36" x14ac:dyDescent="0.25">
      <c r="A84" s="1">
        <v>80</v>
      </c>
      <c r="B84" s="2" t="s">
        <v>119</v>
      </c>
      <c r="C84" s="2">
        <v>5110120571</v>
      </c>
      <c r="D84" s="2" t="s">
        <v>33</v>
      </c>
      <c r="E84" s="2" t="s">
        <v>14</v>
      </c>
      <c r="F84" s="29">
        <v>1.780027297543221</v>
      </c>
      <c r="G84" s="2">
        <v>1.9</v>
      </c>
      <c r="H84" s="29">
        <v>48172.931250000001</v>
      </c>
      <c r="I84" s="18" t="s">
        <v>320</v>
      </c>
      <c r="J84" s="1"/>
      <c r="K84" s="30">
        <v>58296.753969999998</v>
      </c>
    </row>
    <row r="85" spans="1:11" ht="36" x14ac:dyDescent="0.25">
      <c r="A85" s="1">
        <v>81</v>
      </c>
      <c r="B85" s="2" t="s">
        <v>120</v>
      </c>
      <c r="C85" s="2">
        <v>5190407947</v>
      </c>
      <c r="D85" s="2" t="s">
        <v>33</v>
      </c>
      <c r="E85" s="2" t="s">
        <v>14</v>
      </c>
      <c r="F85" s="29">
        <v>2.1951774340309371</v>
      </c>
      <c r="G85" s="2">
        <v>2.8</v>
      </c>
      <c r="H85" s="29">
        <v>72185.465799999991</v>
      </c>
      <c r="I85" s="18" t="s">
        <v>321</v>
      </c>
      <c r="J85" s="1"/>
      <c r="K85" s="30">
        <v>83703.364860000001</v>
      </c>
    </row>
    <row r="86" spans="1:11" ht="36" x14ac:dyDescent="0.25">
      <c r="A86" s="1">
        <v>82</v>
      </c>
      <c r="B86" s="2" t="s">
        <v>121</v>
      </c>
      <c r="C86" s="2">
        <v>5191601464</v>
      </c>
      <c r="D86" s="2" t="s">
        <v>33</v>
      </c>
      <c r="E86" s="2" t="s">
        <v>14</v>
      </c>
      <c r="F86" s="29">
        <v>0.32984531392174704</v>
      </c>
      <c r="G86" s="2">
        <v>1.2</v>
      </c>
      <c r="H86" s="29">
        <v>29954.996899999998</v>
      </c>
      <c r="I86" s="18" t="s">
        <v>322</v>
      </c>
      <c r="J86" s="1"/>
      <c r="K86" s="30">
        <v>35164.665079999999</v>
      </c>
    </row>
    <row r="87" spans="1:11" ht="36" x14ac:dyDescent="0.25">
      <c r="A87" s="1">
        <v>83</v>
      </c>
      <c r="B87" s="2" t="s">
        <v>122</v>
      </c>
      <c r="C87" s="2">
        <v>5191601471</v>
      </c>
      <c r="D87" s="2" t="s">
        <v>33</v>
      </c>
      <c r="E87" s="2" t="s">
        <v>14</v>
      </c>
      <c r="F87" s="29">
        <v>1.4672429481346678</v>
      </c>
      <c r="G87" s="2">
        <v>1.3</v>
      </c>
      <c r="H87" s="29">
        <v>33804.638960000004</v>
      </c>
      <c r="I87" s="18" t="s">
        <v>323</v>
      </c>
      <c r="J87" s="1"/>
      <c r="K87" s="30">
        <v>39996.124109999997</v>
      </c>
    </row>
    <row r="88" spans="1:11" ht="36" x14ac:dyDescent="0.25">
      <c r="A88" s="1">
        <v>84</v>
      </c>
      <c r="B88" s="2" t="s">
        <v>123</v>
      </c>
      <c r="C88" s="2">
        <v>5190309770</v>
      </c>
      <c r="D88" s="2" t="s">
        <v>33</v>
      </c>
      <c r="E88" s="2" t="s">
        <v>14</v>
      </c>
      <c r="F88" s="29">
        <v>0.63125568698817103</v>
      </c>
      <c r="G88" s="2">
        <v>0.7</v>
      </c>
      <c r="H88" s="29">
        <v>17336.226790000001</v>
      </c>
      <c r="I88" s="18" t="s">
        <v>324</v>
      </c>
      <c r="J88" s="1"/>
      <c r="K88" s="30">
        <v>23114.83394</v>
      </c>
    </row>
    <row r="89" spans="1:11" ht="36" x14ac:dyDescent="0.25">
      <c r="A89" s="1">
        <v>85</v>
      </c>
      <c r="B89" s="2" t="s">
        <v>124</v>
      </c>
      <c r="C89" s="2">
        <v>5190309837</v>
      </c>
      <c r="D89" s="2" t="s">
        <v>33</v>
      </c>
      <c r="E89" s="2" t="s">
        <v>14</v>
      </c>
      <c r="F89" s="29">
        <v>0.71087352138307547</v>
      </c>
      <c r="G89" s="2">
        <v>0.7</v>
      </c>
      <c r="H89" s="29">
        <v>18041.864690000002</v>
      </c>
      <c r="I89" s="18" t="s">
        <v>325</v>
      </c>
      <c r="J89" s="1"/>
      <c r="K89" s="30">
        <v>22260.329260000002</v>
      </c>
    </row>
    <row r="90" spans="1:11" ht="36" x14ac:dyDescent="0.25">
      <c r="A90" s="1">
        <v>86</v>
      </c>
      <c r="B90" s="2" t="s">
        <v>125</v>
      </c>
      <c r="C90" s="2">
        <v>5190407930</v>
      </c>
      <c r="D90" s="2" t="s">
        <v>33</v>
      </c>
      <c r="E90" s="2" t="s">
        <v>14</v>
      </c>
      <c r="F90" s="29">
        <v>0.56869881710646042</v>
      </c>
      <c r="G90" s="2">
        <v>1</v>
      </c>
      <c r="H90" s="29">
        <v>26368.840579999996</v>
      </c>
      <c r="I90" s="18" t="s">
        <v>326</v>
      </c>
      <c r="J90" s="1"/>
      <c r="K90" s="30">
        <v>30052.569050000002</v>
      </c>
    </row>
    <row r="91" spans="1:11" ht="36" x14ac:dyDescent="0.25">
      <c r="A91" s="1">
        <v>87</v>
      </c>
      <c r="B91" s="2" t="s">
        <v>126</v>
      </c>
      <c r="C91" s="2">
        <v>5190312484</v>
      </c>
      <c r="D91" s="2" t="s">
        <v>33</v>
      </c>
      <c r="E91" s="2" t="s">
        <v>14</v>
      </c>
      <c r="F91" s="29">
        <v>0.73930846223839852</v>
      </c>
      <c r="G91" s="2">
        <v>0.7</v>
      </c>
      <c r="H91" s="29">
        <v>18986.284769999998</v>
      </c>
      <c r="I91" s="18" t="s">
        <v>327</v>
      </c>
      <c r="J91" s="1"/>
      <c r="K91" s="30">
        <v>21997.783380000001</v>
      </c>
    </row>
    <row r="92" spans="1:11" ht="36" x14ac:dyDescent="0.25">
      <c r="A92" s="1">
        <v>88</v>
      </c>
      <c r="B92" s="2" t="s">
        <v>127</v>
      </c>
      <c r="C92" s="2">
        <v>5190312406</v>
      </c>
      <c r="D92" s="2" t="s">
        <v>33</v>
      </c>
      <c r="E92" s="2" t="s">
        <v>14</v>
      </c>
      <c r="F92" s="29">
        <v>0.59144676979071886</v>
      </c>
      <c r="G92" s="2">
        <v>0.6</v>
      </c>
      <c r="H92" s="29">
        <v>15627.39423</v>
      </c>
      <c r="I92" s="18" t="s">
        <v>328</v>
      </c>
      <c r="J92" s="1"/>
      <c r="K92" s="30">
        <v>19250.66214</v>
      </c>
    </row>
    <row r="93" spans="1:11" ht="36" x14ac:dyDescent="0.25">
      <c r="A93" s="1">
        <v>89</v>
      </c>
      <c r="B93" s="2" t="s">
        <v>128</v>
      </c>
      <c r="C93" s="2">
        <v>5190408098</v>
      </c>
      <c r="D93" s="2" t="s">
        <v>33</v>
      </c>
      <c r="E93" s="2" t="s">
        <v>14</v>
      </c>
      <c r="F93" s="29">
        <v>1.4274340309372155</v>
      </c>
      <c r="G93" s="2">
        <v>1.5</v>
      </c>
      <c r="H93" s="29">
        <v>37922.369679999996</v>
      </c>
      <c r="I93" s="18" t="s">
        <v>329</v>
      </c>
      <c r="J93" s="1"/>
      <c r="K93" s="30">
        <v>43217.564859999999</v>
      </c>
    </row>
    <row r="94" spans="1:11" ht="36" x14ac:dyDescent="0.25">
      <c r="A94" s="1">
        <v>90</v>
      </c>
      <c r="B94" s="2" t="s">
        <v>129</v>
      </c>
      <c r="C94" s="2">
        <v>5190309643</v>
      </c>
      <c r="D94" s="2" t="s">
        <v>33</v>
      </c>
      <c r="E94" s="2" t="s">
        <v>14</v>
      </c>
      <c r="F94" s="29">
        <v>2.6387625113739763</v>
      </c>
      <c r="G94" s="2">
        <v>2.6</v>
      </c>
      <c r="H94" s="29">
        <v>65833.529490000001</v>
      </c>
      <c r="I94" s="18" t="s">
        <v>330</v>
      </c>
      <c r="J94" s="1"/>
      <c r="K94" s="30">
        <v>77283.70925</v>
      </c>
    </row>
    <row r="95" spans="1:11" ht="36" x14ac:dyDescent="0.25">
      <c r="A95" s="1">
        <v>91</v>
      </c>
      <c r="B95" s="2" t="s">
        <v>130</v>
      </c>
      <c r="C95" s="2">
        <v>5191601513</v>
      </c>
      <c r="D95" s="2" t="s">
        <v>33</v>
      </c>
      <c r="E95" s="2" t="s">
        <v>14</v>
      </c>
      <c r="F95" s="29">
        <v>1.3307552320291174</v>
      </c>
      <c r="G95" s="2">
        <v>1.3</v>
      </c>
      <c r="H95" s="29">
        <v>34733.836240000004</v>
      </c>
      <c r="I95" s="18" t="s">
        <v>331</v>
      </c>
      <c r="J95" s="1"/>
      <c r="K95" s="30">
        <v>40067.170749999997</v>
      </c>
    </row>
    <row r="96" spans="1:11" ht="36" x14ac:dyDescent="0.25">
      <c r="A96" s="1">
        <v>92</v>
      </c>
      <c r="B96" s="2" t="s">
        <v>131</v>
      </c>
      <c r="C96" s="2">
        <v>5190309876</v>
      </c>
      <c r="D96" s="2" t="s">
        <v>33</v>
      </c>
      <c r="E96" s="2" t="s">
        <v>14</v>
      </c>
      <c r="F96" s="29">
        <v>1.2966333030027299</v>
      </c>
      <c r="G96" s="2">
        <v>1.3</v>
      </c>
      <c r="H96" s="29">
        <v>33792.732929999998</v>
      </c>
      <c r="I96" s="18" t="s">
        <v>332</v>
      </c>
      <c r="J96" s="1"/>
      <c r="K96" s="30">
        <v>40463.093890000004</v>
      </c>
    </row>
    <row r="97" spans="1:11" ht="36" x14ac:dyDescent="0.25">
      <c r="A97" s="1">
        <v>93</v>
      </c>
      <c r="B97" s="2" t="s">
        <v>132</v>
      </c>
      <c r="C97" s="2">
        <v>5190309932</v>
      </c>
      <c r="D97" s="2" t="s">
        <v>33</v>
      </c>
      <c r="E97" s="2" t="s">
        <v>14</v>
      </c>
      <c r="F97" s="29">
        <v>1.3705641492265697</v>
      </c>
      <c r="G97" s="2">
        <v>1.5</v>
      </c>
      <c r="H97" s="29">
        <v>37549.618130000003</v>
      </c>
      <c r="I97" s="18" t="s">
        <v>333</v>
      </c>
      <c r="J97" s="1"/>
      <c r="K97" s="30">
        <v>42557.160149999996</v>
      </c>
    </row>
    <row r="98" spans="1:11" ht="36" x14ac:dyDescent="0.25">
      <c r="A98" s="1">
        <v>94</v>
      </c>
      <c r="B98" s="2" t="s">
        <v>133</v>
      </c>
      <c r="C98" s="2">
        <v>5190408891</v>
      </c>
      <c r="D98" s="2" t="s">
        <v>33</v>
      </c>
      <c r="E98" s="2" t="s">
        <v>14</v>
      </c>
      <c r="F98" s="29">
        <v>2.4567788898999092</v>
      </c>
      <c r="G98" s="2">
        <v>3.5</v>
      </c>
      <c r="H98" s="29">
        <v>91223.04767</v>
      </c>
      <c r="I98" s="18" t="s">
        <v>334</v>
      </c>
      <c r="J98" s="1"/>
      <c r="K98" s="30">
        <v>109280.30443999999</v>
      </c>
    </row>
    <row r="99" spans="1:11" ht="48" x14ac:dyDescent="0.25">
      <c r="A99" s="1">
        <v>95</v>
      </c>
      <c r="B99" s="2" t="s">
        <v>134</v>
      </c>
      <c r="C99" s="2">
        <v>5190312251</v>
      </c>
      <c r="D99" s="2" t="s">
        <v>33</v>
      </c>
      <c r="E99" s="2" t="s">
        <v>14</v>
      </c>
      <c r="F99" s="29">
        <v>1.2738853503184715</v>
      </c>
      <c r="G99" s="2">
        <v>1.4</v>
      </c>
      <c r="H99" s="29">
        <v>36391.420409999999</v>
      </c>
      <c r="I99" s="18" t="s">
        <v>335</v>
      </c>
      <c r="J99" s="1"/>
      <c r="K99" s="30">
        <v>41922.818599999999</v>
      </c>
    </row>
    <row r="100" spans="1:11" ht="48" x14ac:dyDescent="0.25">
      <c r="A100" s="1">
        <v>96</v>
      </c>
      <c r="B100" s="2" t="s">
        <v>135</v>
      </c>
      <c r="C100" s="2">
        <v>5191601672</v>
      </c>
      <c r="D100" s="2" t="s">
        <v>33</v>
      </c>
      <c r="E100" s="2" t="s">
        <v>14</v>
      </c>
      <c r="F100" s="29">
        <v>0.74499545040946313</v>
      </c>
      <c r="G100" s="2">
        <v>0.7</v>
      </c>
      <c r="H100" s="29">
        <v>16818.53196</v>
      </c>
      <c r="I100" s="18" t="s">
        <v>336</v>
      </c>
      <c r="J100" s="1"/>
      <c r="K100" s="30">
        <v>21523.028910000001</v>
      </c>
    </row>
    <row r="101" spans="1:11" ht="36" x14ac:dyDescent="0.25">
      <c r="A101" s="1">
        <v>97</v>
      </c>
      <c r="B101" s="2" t="s">
        <v>136</v>
      </c>
      <c r="C101" s="2">
        <v>5190408482</v>
      </c>
      <c r="D101" s="2" t="s">
        <v>33</v>
      </c>
      <c r="E101" s="2" t="s">
        <v>14</v>
      </c>
      <c r="F101" s="29">
        <v>0.66537761601455869</v>
      </c>
      <c r="G101" s="2">
        <v>0.7</v>
      </c>
      <c r="H101" s="29">
        <v>18065.13509</v>
      </c>
      <c r="I101" s="18" t="s">
        <v>337</v>
      </c>
      <c r="J101" s="1"/>
      <c r="K101" s="30">
        <v>21996.70048</v>
      </c>
    </row>
    <row r="102" spans="1:11" ht="36" x14ac:dyDescent="0.25">
      <c r="A102" s="1">
        <v>98</v>
      </c>
      <c r="B102" s="2" t="s">
        <v>137</v>
      </c>
      <c r="C102" s="2">
        <v>5190104371</v>
      </c>
      <c r="D102" s="2" t="s">
        <v>33</v>
      </c>
      <c r="E102" s="2" t="s">
        <v>14</v>
      </c>
      <c r="F102" s="2">
        <v>0.9</v>
      </c>
      <c r="G102" s="2">
        <v>1.1000000000000001</v>
      </c>
      <c r="H102" s="29">
        <v>26217.690399999999</v>
      </c>
      <c r="I102" s="18" t="s">
        <v>338</v>
      </c>
      <c r="J102" s="1"/>
      <c r="K102" s="30">
        <v>30641.249339999998</v>
      </c>
    </row>
    <row r="103" spans="1:11" ht="72" x14ac:dyDescent="0.25">
      <c r="A103" s="1">
        <v>99</v>
      </c>
      <c r="B103" s="2" t="s">
        <v>138</v>
      </c>
      <c r="C103" s="2">
        <v>5190107968</v>
      </c>
      <c r="D103" s="2" t="s">
        <v>33</v>
      </c>
      <c r="E103" s="2" t="s">
        <v>7</v>
      </c>
      <c r="F103" s="31">
        <v>2.2493617608500656</v>
      </c>
      <c r="G103" s="2">
        <v>3</v>
      </c>
      <c r="H103" s="29">
        <v>13115.81436</v>
      </c>
      <c r="I103" s="2" t="s">
        <v>339</v>
      </c>
      <c r="J103" s="1"/>
      <c r="K103" s="30">
        <v>16613.18274</v>
      </c>
    </row>
    <row r="104" spans="1:11" ht="72" x14ac:dyDescent="0.25">
      <c r="A104" s="1">
        <v>100</v>
      </c>
      <c r="B104" s="2" t="s">
        <v>139</v>
      </c>
      <c r="C104" s="2">
        <v>5190104639</v>
      </c>
      <c r="D104" s="2" t="s">
        <v>33</v>
      </c>
      <c r="E104" s="2" t="s">
        <v>7</v>
      </c>
      <c r="F104" s="31">
        <v>2.9462499137514664</v>
      </c>
      <c r="G104" s="2">
        <v>4.5</v>
      </c>
      <c r="H104" s="29">
        <v>19674.43835</v>
      </c>
      <c r="I104" s="2" t="s">
        <v>340</v>
      </c>
      <c r="J104" s="1"/>
      <c r="K104" s="30">
        <v>25856.577149999997</v>
      </c>
    </row>
    <row r="105" spans="1:11" ht="72" x14ac:dyDescent="0.25">
      <c r="A105" s="1">
        <v>101</v>
      </c>
      <c r="B105" s="2" t="s">
        <v>140</v>
      </c>
      <c r="C105" s="2">
        <v>5190109757</v>
      </c>
      <c r="D105" s="2" t="s">
        <v>33</v>
      </c>
      <c r="E105" s="2" t="s">
        <v>7</v>
      </c>
      <c r="F105" s="31">
        <v>3.6155385358448906</v>
      </c>
      <c r="G105" s="2">
        <v>3.1</v>
      </c>
      <c r="H105" s="29">
        <v>13467.59707</v>
      </c>
      <c r="I105" s="2" t="s">
        <v>341</v>
      </c>
      <c r="J105" s="1"/>
      <c r="K105" s="30">
        <v>15194.93547</v>
      </c>
    </row>
    <row r="106" spans="1:11" ht="60" x14ac:dyDescent="0.25">
      <c r="A106" s="1">
        <v>102</v>
      </c>
      <c r="B106" s="2" t="s">
        <v>141</v>
      </c>
      <c r="C106" s="2">
        <v>5190407295</v>
      </c>
      <c r="D106" s="2" t="s">
        <v>33</v>
      </c>
      <c r="E106" s="2" t="s">
        <v>7</v>
      </c>
      <c r="F106" s="31">
        <v>4.2434278617263503</v>
      </c>
      <c r="G106" s="2">
        <v>4.0999999999999996</v>
      </c>
      <c r="H106" s="29">
        <v>18082.365379999999</v>
      </c>
      <c r="I106" s="2" t="s">
        <v>342</v>
      </c>
      <c r="J106" s="1"/>
      <c r="K106" s="30">
        <v>21627.522359999999</v>
      </c>
    </row>
    <row r="107" spans="1:11" ht="63.75" customHeight="1" x14ac:dyDescent="0.25">
      <c r="A107" s="1">
        <v>103</v>
      </c>
      <c r="B107" s="32" t="s">
        <v>142</v>
      </c>
      <c r="C107" s="33">
        <v>5190411830</v>
      </c>
      <c r="D107" s="33" t="s">
        <v>33</v>
      </c>
      <c r="E107" s="2" t="s">
        <v>6</v>
      </c>
      <c r="F107" s="33">
        <v>2.4</v>
      </c>
      <c r="G107" s="34">
        <f>H107/2492389.9*100</f>
        <v>2.2111909537107337</v>
      </c>
      <c r="H107" s="35">
        <v>55111.5</v>
      </c>
      <c r="I107" s="36" t="s">
        <v>343</v>
      </c>
      <c r="J107" s="1"/>
      <c r="K107" s="1">
        <v>62951.9</v>
      </c>
    </row>
    <row r="108" spans="1:11" ht="36" x14ac:dyDescent="0.25">
      <c r="A108" s="1">
        <v>104</v>
      </c>
      <c r="B108" s="2" t="s">
        <v>143</v>
      </c>
      <c r="C108" s="2">
        <v>5190308505</v>
      </c>
      <c r="D108" s="2" t="s">
        <v>33</v>
      </c>
      <c r="E108" s="2" t="s">
        <v>4</v>
      </c>
      <c r="F108" s="2">
        <v>2.6</v>
      </c>
      <c r="G108" s="34">
        <f t="shared" ref="G108:G155" si="0">H108/2492389.9*100</f>
        <v>2.4427981312233693</v>
      </c>
      <c r="H108" s="37">
        <v>60884.053899999999</v>
      </c>
      <c r="I108" s="18" t="s">
        <v>344</v>
      </c>
      <c r="J108" s="1"/>
      <c r="K108" s="30">
        <v>66751.603210000001</v>
      </c>
    </row>
    <row r="109" spans="1:11" ht="36" x14ac:dyDescent="0.25">
      <c r="A109" s="1">
        <v>105</v>
      </c>
      <c r="B109" s="2" t="s">
        <v>144</v>
      </c>
      <c r="C109" s="2">
        <v>5190309989</v>
      </c>
      <c r="D109" s="2" t="s">
        <v>33</v>
      </c>
      <c r="E109" s="2" t="s">
        <v>4</v>
      </c>
      <c r="F109" s="2">
        <v>2.6</v>
      </c>
      <c r="G109" s="34">
        <f t="shared" si="0"/>
        <v>2.5910322285449801</v>
      </c>
      <c r="H109" s="37">
        <v>64578.625570000004</v>
      </c>
      <c r="I109" s="18" t="s">
        <v>345</v>
      </c>
      <c r="J109" s="1"/>
      <c r="K109" s="30">
        <v>70948.740409999999</v>
      </c>
    </row>
    <row r="110" spans="1:11" ht="36" x14ac:dyDescent="0.25">
      <c r="A110" s="1">
        <v>106</v>
      </c>
      <c r="B110" s="2" t="s">
        <v>145</v>
      </c>
      <c r="C110" s="2">
        <v>5190408860</v>
      </c>
      <c r="D110" s="2" t="s">
        <v>33</v>
      </c>
      <c r="E110" s="2" t="s">
        <v>4</v>
      </c>
      <c r="F110" s="2">
        <v>2.8</v>
      </c>
      <c r="G110" s="34">
        <f t="shared" si="0"/>
        <v>2.7640929783899386</v>
      </c>
      <c r="H110" s="37">
        <v>68891.974220000004</v>
      </c>
      <c r="I110" s="18" t="s">
        <v>346</v>
      </c>
      <c r="J110" s="1"/>
      <c r="K110" s="30">
        <v>74420.807830000005</v>
      </c>
    </row>
    <row r="111" spans="1:11" ht="36" x14ac:dyDescent="0.25">
      <c r="A111" s="1">
        <v>107</v>
      </c>
      <c r="B111" s="2" t="s">
        <v>146</v>
      </c>
      <c r="C111" s="2">
        <v>5190408323</v>
      </c>
      <c r="D111" s="2" t="s">
        <v>33</v>
      </c>
      <c r="E111" s="2" t="s">
        <v>4</v>
      </c>
      <c r="F111" s="2">
        <v>1.9</v>
      </c>
      <c r="G111" s="34">
        <f t="shared" si="0"/>
        <v>2.0238812330285882</v>
      </c>
      <c r="H111" s="37">
        <v>50443.011439999995</v>
      </c>
      <c r="I111" s="18" t="s">
        <v>347</v>
      </c>
      <c r="J111" s="1"/>
      <c r="K111" s="30">
        <v>53287.13306</v>
      </c>
    </row>
    <row r="112" spans="1:11" ht="36" x14ac:dyDescent="0.25">
      <c r="A112" s="1">
        <v>108</v>
      </c>
      <c r="B112" s="2" t="s">
        <v>147</v>
      </c>
      <c r="C112" s="2">
        <v>5190312452</v>
      </c>
      <c r="D112" s="2" t="s">
        <v>33</v>
      </c>
      <c r="E112" s="2" t="s">
        <v>4</v>
      </c>
      <c r="F112" s="2">
        <v>2.2000000000000002</v>
      </c>
      <c r="G112" s="34">
        <f t="shared" si="0"/>
        <v>2.0609762657921222</v>
      </c>
      <c r="H112" s="37">
        <v>51367.564290000002</v>
      </c>
      <c r="I112" s="18" t="s">
        <v>348</v>
      </c>
      <c r="J112" s="1"/>
      <c r="K112" s="30">
        <v>55576.666420000001</v>
      </c>
    </row>
    <row r="113" spans="1:129" s="16" customFormat="1" ht="36" x14ac:dyDescent="0.25">
      <c r="A113" s="1">
        <v>109</v>
      </c>
      <c r="B113" s="2" t="s">
        <v>266</v>
      </c>
      <c r="C113" s="2">
        <v>5191602098</v>
      </c>
      <c r="D113" s="2" t="s">
        <v>33</v>
      </c>
      <c r="E113" s="2" t="s">
        <v>4</v>
      </c>
      <c r="F113" s="2">
        <v>1.9</v>
      </c>
      <c r="G113" s="34">
        <f t="shared" si="0"/>
        <v>1.7789093624556898</v>
      </c>
      <c r="H113" s="37">
        <v>44337.357280000004</v>
      </c>
      <c r="I113" s="18" t="s">
        <v>349</v>
      </c>
      <c r="J113" s="1"/>
      <c r="K113" s="30">
        <v>48381.014229999993</v>
      </c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15"/>
      <c r="DR113" s="15"/>
      <c r="DS113" s="15"/>
      <c r="DT113" s="15"/>
      <c r="DU113" s="15"/>
      <c r="DV113" s="15"/>
      <c r="DW113" s="15"/>
      <c r="DX113" s="15"/>
      <c r="DY113" s="15"/>
    </row>
    <row r="114" spans="1:129" ht="36" x14ac:dyDescent="0.25">
      <c r="A114" s="1">
        <v>110</v>
      </c>
      <c r="B114" s="2" t="s">
        <v>148</v>
      </c>
      <c r="C114" s="2">
        <v>5190406982</v>
      </c>
      <c r="D114" s="2" t="s">
        <v>33</v>
      </c>
      <c r="E114" s="2" t="s">
        <v>5</v>
      </c>
      <c r="F114" s="2">
        <v>2.7</v>
      </c>
      <c r="G114" s="34">
        <f t="shared" si="0"/>
        <v>2.5486062939028926</v>
      </c>
      <c r="H114" s="37">
        <v>63521.205860000002</v>
      </c>
      <c r="I114" s="18" t="s">
        <v>350</v>
      </c>
      <c r="J114" s="1"/>
      <c r="K114" s="30">
        <v>68786.746299999999</v>
      </c>
    </row>
    <row r="115" spans="1:129" ht="36" x14ac:dyDescent="0.25">
      <c r="A115" s="1">
        <v>111</v>
      </c>
      <c r="B115" s="2" t="s">
        <v>149</v>
      </c>
      <c r="C115" s="2">
        <v>5190407062</v>
      </c>
      <c r="D115" s="2" t="s">
        <v>33</v>
      </c>
      <c r="E115" s="2" t="s">
        <v>4</v>
      </c>
      <c r="F115" s="2">
        <v>4.4000000000000004</v>
      </c>
      <c r="G115" s="34">
        <f t="shared" si="0"/>
        <v>4.1576452436274112</v>
      </c>
      <c r="H115" s="37">
        <v>103624.73013</v>
      </c>
      <c r="I115" s="18" t="s">
        <v>351</v>
      </c>
      <c r="J115" s="1"/>
      <c r="K115" s="30">
        <v>119494.50498</v>
      </c>
    </row>
    <row r="116" spans="1:129" ht="36" x14ac:dyDescent="0.25">
      <c r="A116" s="1">
        <v>112</v>
      </c>
      <c r="B116" s="2" t="s">
        <v>150</v>
      </c>
      <c r="C116" s="2">
        <v>5190103956</v>
      </c>
      <c r="D116" s="2" t="s">
        <v>33</v>
      </c>
      <c r="E116" s="2" t="s">
        <v>4</v>
      </c>
      <c r="F116" s="2">
        <v>2.7</v>
      </c>
      <c r="G116" s="34">
        <f t="shared" si="0"/>
        <v>2.6757610617022647</v>
      </c>
      <c r="H116" s="37">
        <v>66690.398450000008</v>
      </c>
      <c r="I116" s="18" t="s">
        <v>352</v>
      </c>
      <c r="J116" s="1"/>
      <c r="K116" s="30">
        <v>73962.630099999995</v>
      </c>
    </row>
    <row r="117" spans="1:129" ht="48" x14ac:dyDescent="0.25">
      <c r="A117" s="1">
        <v>113</v>
      </c>
      <c r="B117" s="2" t="s">
        <v>151</v>
      </c>
      <c r="C117" s="2">
        <v>5190411799</v>
      </c>
      <c r="D117" s="2" t="s">
        <v>33</v>
      </c>
      <c r="E117" s="2" t="s">
        <v>4</v>
      </c>
      <c r="F117" s="2">
        <v>1.9</v>
      </c>
      <c r="G117" s="34">
        <f t="shared" si="0"/>
        <v>1.9843362798091906</v>
      </c>
      <c r="H117" s="37">
        <v>49457.397020000004</v>
      </c>
      <c r="I117" s="18" t="s">
        <v>353</v>
      </c>
      <c r="J117" s="1"/>
      <c r="K117" s="30">
        <v>58157.776389999999</v>
      </c>
    </row>
    <row r="118" spans="1:129" ht="48" x14ac:dyDescent="0.25">
      <c r="A118" s="1">
        <v>114</v>
      </c>
      <c r="B118" s="2" t="s">
        <v>152</v>
      </c>
      <c r="C118" s="2">
        <v>5190408838</v>
      </c>
      <c r="D118" s="2" t="s">
        <v>33</v>
      </c>
      <c r="E118" s="2" t="s">
        <v>5</v>
      </c>
      <c r="F118" s="2">
        <v>0.3</v>
      </c>
      <c r="G118" s="34">
        <f t="shared" si="0"/>
        <v>0.69999578637355264</v>
      </c>
      <c r="H118" s="37">
        <v>17446.62428</v>
      </c>
      <c r="I118" s="2" t="s">
        <v>354</v>
      </c>
      <c r="J118" s="1"/>
      <c r="K118" s="30">
        <v>20399.916590000001</v>
      </c>
    </row>
    <row r="119" spans="1:129" ht="36" x14ac:dyDescent="0.25">
      <c r="A119" s="1">
        <v>115</v>
      </c>
      <c r="B119" s="2" t="s">
        <v>153</v>
      </c>
      <c r="C119" s="2">
        <v>5190103988</v>
      </c>
      <c r="D119" s="2" t="s">
        <v>33</v>
      </c>
      <c r="E119" s="2" t="s">
        <v>14</v>
      </c>
      <c r="F119" s="2">
        <v>1.5</v>
      </c>
      <c r="G119" s="34">
        <f t="shared" si="0"/>
        <v>1.757432997140616</v>
      </c>
      <c r="H119" s="37">
        <v>43802.082520000004</v>
      </c>
      <c r="I119" s="18" t="s">
        <v>355</v>
      </c>
      <c r="J119" s="1"/>
      <c r="K119" s="30">
        <v>53731.06523</v>
      </c>
    </row>
    <row r="120" spans="1:129" ht="36" x14ac:dyDescent="0.25">
      <c r="A120" s="1">
        <v>116</v>
      </c>
      <c r="B120" s="2" t="s">
        <v>154</v>
      </c>
      <c r="C120" s="2">
        <v>5190121049</v>
      </c>
      <c r="D120" s="2" t="s">
        <v>33</v>
      </c>
      <c r="E120" s="2" t="s">
        <v>6</v>
      </c>
      <c r="F120" s="2">
        <v>0.9</v>
      </c>
      <c r="G120" s="34">
        <f t="shared" si="0"/>
        <v>0.98473304959228092</v>
      </c>
      <c r="H120" s="37">
        <v>24543.387070000001</v>
      </c>
      <c r="I120" s="18" t="s">
        <v>356</v>
      </c>
      <c r="J120" s="1"/>
      <c r="K120" s="30">
        <v>29952.482050000002</v>
      </c>
    </row>
    <row r="121" spans="1:129" ht="48" x14ac:dyDescent="0.25">
      <c r="A121" s="1">
        <v>117</v>
      </c>
      <c r="B121" s="2" t="s">
        <v>155</v>
      </c>
      <c r="C121" s="2">
        <v>5191602027</v>
      </c>
      <c r="D121" s="2" t="s">
        <v>33</v>
      </c>
      <c r="E121" s="2" t="s">
        <v>14</v>
      </c>
      <c r="F121" s="2">
        <v>1.5</v>
      </c>
      <c r="G121" s="34">
        <f t="shared" si="0"/>
        <v>1.3949686579936791</v>
      </c>
      <c r="H121" s="37">
        <v>34768.057939999999</v>
      </c>
      <c r="I121" s="2" t="s">
        <v>357</v>
      </c>
      <c r="J121" s="1"/>
      <c r="K121" s="30">
        <v>38115.908289999999</v>
      </c>
    </row>
    <row r="122" spans="1:129" ht="48" x14ac:dyDescent="0.25">
      <c r="A122" s="1">
        <v>118</v>
      </c>
      <c r="B122" s="2" t="s">
        <v>156</v>
      </c>
      <c r="C122" s="2">
        <v>5190408387</v>
      </c>
      <c r="D122" s="2" t="s">
        <v>33</v>
      </c>
      <c r="E122" s="2" t="s">
        <v>4</v>
      </c>
      <c r="F122" s="2">
        <v>1.8</v>
      </c>
      <c r="G122" s="34">
        <f t="shared" si="0"/>
        <v>2.0593635698812616</v>
      </c>
      <c r="H122" s="37">
        <v>51327.369619999998</v>
      </c>
      <c r="I122" s="2" t="s">
        <v>358</v>
      </c>
      <c r="J122" s="1"/>
      <c r="K122" s="30">
        <v>61531.581229999996</v>
      </c>
    </row>
    <row r="123" spans="1:129" ht="48" x14ac:dyDescent="0.25">
      <c r="A123" s="1">
        <v>119</v>
      </c>
      <c r="B123" s="2" t="s">
        <v>157</v>
      </c>
      <c r="C123" s="2">
        <v>5190408884</v>
      </c>
      <c r="D123" s="2" t="s">
        <v>33</v>
      </c>
      <c r="E123" s="2" t="s">
        <v>4</v>
      </c>
      <c r="F123" s="2">
        <v>1.7</v>
      </c>
      <c r="G123" s="34">
        <f t="shared" si="0"/>
        <v>1.7572325886892737</v>
      </c>
      <c r="H123" s="37">
        <v>43797.08756</v>
      </c>
      <c r="I123" s="2" t="s">
        <v>359</v>
      </c>
      <c r="J123" s="1"/>
      <c r="K123" s="30">
        <v>49299.748970000001</v>
      </c>
    </row>
    <row r="124" spans="1:129" ht="48" x14ac:dyDescent="0.25">
      <c r="A124" s="1">
        <v>120</v>
      </c>
      <c r="B124" s="2" t="s">
        <v>158</v>
      </c>
      <c r="C124" s="2">
        <v>5190411686</v>
      </c>
      <c r="D124" s="2" t="s">
        <v>33</v>
      </c>
      <c r="E124" s="2" t="s">
        <v>4</v>
      </c>
      <c r="F124" s="31">
        <v>3</v>
      </c>
      <c r="G124" s="34">
        <f t="shared" si="0"/>
        <v>3.9666074240631453</v>
      </c>
      <c r="H124" s="37">
        <v>98863.322809999998</v>
      </c>
      <c r="I124" s="18" t="s">
        <v>360</v>
      </c>
      <c r="J124" s="1"/>
      <c r="K124" s="30">
        <v>111058.66795999999</v>
      </c>
    </row>
    <row r="125" spans="1:129" ht="48" x14ac:dyDescent="0.25">
      <c r="A125" s="1">
        <v>121</v>
      </c>
      <c r="B125" s="2" t="s">
        <v>159</v>
      </c>
      <c r="C125" s="2">
        <v>5191602002</v>
      </c>
      <c r="D125" s="2" t="s">
        <v>33</v>
      </c>
      <c r="E125" s="2" t="s">
        <v>4</v>
      </c>
      <c r="F125" s="2">
        <v>1.1000000000000001</v>
      </c>
      <c r="G125" s="34">
        <f t="shared" si="0"/>
        <v>1.1905987301585519</v>
      </c>
      <c r="H125" s="37">
        <v>29674.362499999999</v>
      </c>
      <c r="I125" s="2" t="s">
        <v>361</v>
      </c>
      <c r="J125" s="1"/>
      <c r="K125" s="30">
        <v>33147.824930000002</v>
      </c>
    </row>
    <row r="126" spans="1:129" ht="48" x14ac:dyDescent="0.25">
      <c r="A126" s="1">
        <v>122</v>
      </c>
      <c r="B126" s="2" t="s">
        <v>160</v>
      </c>
      <c r="C126" s="2">
        <v>5190408330</v>
      </c>
      <c r="D126" s="2" t="s">
        <v>33</v>
      </c>
      <c r="E126" s="2" t="s">
        <v>4</v>
      </c>
      <c r="F126" s="2">
        <v>2.4</v>
      </c>
      <c r="G126" s="34">
        <f t="shared" si="0"/>
        <v>1.9860349442115781</v>
      </c>
      <c r="H126" s="37">
        <v>49499.734360000002</v>
      </c>
      <c r="I126" s="2" t="s">
        <v>362</v>
      </c>
      <c r="J126" s="1"/>
      <c r="K126" s="30">
        <v>56832.981879999999</v>
      </c>
    </row>
    <row r="127" spans="1:129" ht="48" x14ac:dyDescent="0.25">
      <c r="A127" s="1">
        <v>123</v>
      </c>
      <c r="B127" s="2" t="s">
        <v>161</v>
      </c>
      <c r="C127" s="2">
        <v>5190408370</v>
      </c>
      <c r="D127" s="2" t="s">
        <v>33</v>
      </c>
      <c r="E127" s="2" t="s">
        <v>6</v>
      </c>
      <c r="F127" s="2">
        <v>1.9</v>
      </c>
      <c r="G127" s="34">
        <f t="shared" si="0"/>
        <v>1.6969343488352284</v>
      </c>
      <c r="H127" s="37">
        <v>42294.22032</v>
      </c>
      <c r="I127" s="2" t="s">
        <v>363</v>
      </c>
      <c r="J127" s="1"/>
      <c r="K127" s="30">
        <v>48871.587329999995</v>
      </c>
    </row>
    <row r="128" spans="1:129" ht="48" x14ac:dyDescent="0.25">
      <c r="A128" s="1">
        <v>124</v>
      </c>
      <c r="B128" s="2" t="s">
        <v>162</v>
      </c>
      <c r="C128" s="2">
        <v>5191602073</v>
      </c>
      <c r="D128" s="2" t="s">
        <v>33</v>
      </c>
      <c r="E128" s="2" t="s">
        <v>4</v>
      </c>
      <c r="F128" s="2">
        <v>1.9</v>
      </c>
      <c r="G128" s="34">
        <f t="shared" si="0"/>
        <v>1.5302416672447596</v>
      </c>
      <c r="H128" s="37">
        <v>38139.588759999999</v>
      </c>
      <c r="I128" s="2" t="s">
        <v>364</v>
      </c>
      <c r="J128" s="1"/>
      <c r="K128" s="30">
        <v>44665.326939999999</v>
      </c>
    </row>
    <row r="129" spans="1:11" ht="60" x14ac:dyDescent="0.25">
      <c r="A129" s="1">
        <v>125</v>
      </c>
      <c r="B129" s="2" t="s">
        <v>163</v>
      </c>
      <c r="C129" s="2">
        <v>5190411767</v>
      </c>
      <c r="D129" s="2" t="s">
        <v>33</v>
      </c>
      <c r="E129" s="2" t="s">
        <v>5</v>
      </c>
      <c r="F129" s="2">
        <v>1.6</v>
      </c>
      <c r="G129" s="34">
        <f t="shared" si="0"/>
        <v>1.8652628282597359</v>
      </c>
      <c r="H129" s="37">
        <v>46489.622340000002</v>
      </c>
      <c r="I129" s="2" t="s">
        <v>365</v>
      </c>
      <c r="J129" s="1"/>
      <c r="K129" s="30">
        <v>53360.888370000001</v>
      </c>
    </row>
    <row r="130" spans="1:11" ht="48" x14ac:dyDescent="0.25">
      <c r="A130" s="1">
        <v>126</v>
      </c>
      <c r="B130" s="2" t="s">
        <v>164</v>
      </c>
      <c r="C130" s="2">
        <v>5190309562</v>
      </c>
      <c r="D130" s="2" t="s">
        <v>33</v>
      </c>
      <c r="E130" s="2" t="s">
        <v>4</v>
      </c>
      <c r="F130" s="2">
        <v>1.5</v>
      </c>
      <c r="G130" s="34">
        <f t="shared" si="0"/>
        <v>1.8248804254101654</v>
      </c>
      <c r="H130" s="37">
        <v>45483.135409999995</v>
      </c>
      <c r="I130" s="2" t="s">
        <v>366</v>
      </c>
      <c r="J130" s="1"/>
      <c r="K130" s="30">
        <v>56172.198490000002</v>
      </c>
    </row>
    <row r="131" spans="1:11" ht="48" x14ac:dyDescent="0.25">
      <c r="A131" s="1">
        <v>127</v>
      </c>
      <c r="B131" s="2" t="s">
        <v>165</v>
      </c>
      <c r="C131" s="2">
        <v>5190312639</v>
      </c>
      <c r="D131" s="2" t="s">
        <v>33</v>
      </c>
      <c r="E131" s="2" t="s">
        <v>4</v>
      </c>
      <c r="F131" s="2">
        <v>2.4</v>
      </c>
      <c r="G131" s="34">
        <f t="shared" si="0"/>
        <v>2.4948111806262734</v>
      </c>
      <c r="H131" s="37">
        <v>62180.421889999998</v>
      </c>
      <c r="I131" s="2" t="s">
        <v>367</v>
      </c>
      <c r="J131" s="1"/>
      <c r="K131" s="30">
        <v>66548.325799999991</v>
      </c>
    </row>
    <row r="132" spans="1:11" ht="48" x14ac:dyDescent="0.25">
      <c r="A132" s="1">
        <v>128</v>
      </c>
      <c r="B132" s="2" t="s">
        <v>166</v>
      </c>
      <c r="C132" s="2">
        <v>5190103610</v>
      </c>
      <c r="D132" s="2" t="s">
        <v>33</v>
      </c>
      <c r="E132" s="2" t="s">
        <v>4</v>
      </c>
      <c r="F132" s="2">
        <v>2.2999999999999998</v>
      </c>
      <c r="G132" s="34">
        <f t="shared" si="0"/>
        <v>2.6243915400234932</v>
      </c>
      <c r="H132" s="37">
        <v>65410.069680000001</v>
      </c>
      <c r="I132" s="2" t="s">
        <v>368</v>
      </c>
      <c r="J132" s="1"/>
      <c r="K132" s="30">
        <v>72932.573499999999</v>
      </c>
    </row>
    <row r="133" spans="1:11" ht="48" x14ac:dyDescent="0.25">
      <c r="A133" s="1">
        <v>129</v>
      </c>
      <c r="B133" s="2" t="s">
        <v>167</v>
      </c>
      <c r="C133" s="2">
        <v>5193800754</v>
      </c>
      <c r="D133" s="2" t="s">
        <v>33</v>
      </c>
      <c r="E133" s="2" t="s">
        <v>4</v>
      </c>
      <c r="F133" s="2">
        <v>1.9</v>
      </c>
      <c r="G133" s="34">
        <f t="shared" si="0"/>
        <v>1.8092876238986526</v>
      </c>
      <c r="H133" s="37">
        <v>45094.502</v>
      </c>
      <c r="I133" s="2" t="s">
        <v>369</v>
      </c>
      <c r="J133" s="1"/>
      <c r="K133" s="30">
        <v>51497.49368</v>
      </c>
    </row>
    <row r="134" spans="1:11" ht="48" x14ac:dyDescent="0.25">
      <c r="A134" s="1">
        <v>130</v>
      </c>
      <c r="B134" s="2" t="s">
        <v>168</v>
      </c>
      <c r="C134" s="2">
        <v>5110120532</v>
      </c>
      <c r="D134" s="2" t="s">
        <v>33</v>
      </c>
      <c r="E134" s="2" t="s">
        <v>4</v>
      </c>
      <c r="F134" s="2">
        <v>1.5</v>
      </c>
      <c r="G134" s="34">
        <f t="shared" si="0"/>
        <v>1.4874926768079104</v>
      </c>
      <c r="H134" s="37">
        <v>37074.11724</v>
      </c>
      <c r="I134" s="2" t="s">
        <v>370</v>
      </c>
      <c r="J134" s="1"/>
      <c r="K134" s="30">
        <v>38715.856679999997</v>
      </c>
    </row>
    <row r="135" spans="1:11" ht="36" x14ac:dyDescent="0.25">
      <c r="A135" s="1">
        <v>131</v>
      </c>
      <c r="B135" s="2" t="s">
        <v>169</v>
      </c>
      <c r="C135" s="2">
        <v>5190312808</v>
      </c>
      <c r="D135" s="2" t="s">
        <v>33</v>
      </c>
      <c r="E135" s="2" t="s">
        <v>5</v>
      </c>
      <c r="F135" s="2">
        <v>2.6</v>
      </c>
      <c r="G135" s="34">
        <f t="shared" si="0"/>
        <v>2.6413531991924701</v>
      </c>
      <c r="H135" s="37">
        <v>65832.820359999998</v>
      </c>
      <c r="I135" s="18" t="s">
        <v>371</v>
      </c>
      <c r="J135" s="1"/>
      <c r="K135" s="30">
        <v>68538.242809999996</v>
      </c>
    </row>
    <row r="136" spans="1:11" ht="36" x14ac:dyDescent="0.25">
      <c r="A136" s="1">
        <v>132</v>
      </c>
      <c r="B136" s="2" t="s">
        <v>170</v>
      </c>
      <c r="C136" s="2">
        <v>5191601993</v>
      </c>
      <c r="D136" s="2" t="s">
        <v>33</v>
      </c>
      <c r="E136" s="2" t="s">
        <v>5</v>
      </c>
      <c r="F136" s="2">
        <v>1.7</v>
      </c>
      <c r="G136" s="34">
        <f t="shared" si="0"/>
        <v>1.9216843107091712</v>
      </c>
      <c r="H136" s="37">
        <v>47895.865669999999</v>
      </c>
      <c r="I136" s="18" t="s">
        <v>372</v>
      </c>
      <c r="J136" s="1"/>
      <c r="K136" s="30">
        <v>52057.171179999998</v>
      </c>
    </row>
    <row r="137" spans="1:11" ht="48" x14ac:dyDescent="0.25">
      <c r="A137" s="1">
        <v>133</v>
      </c>
      <c r="B137" s="2" t="s">
        <v>171</v>
      </c>
      <c r="C137" s="2">
        <v>5190411728</v>
      </c>
      <c r="D137" s="2" t="s">
        <v>33</v>
      </c>
      <c r="E137" s="2" t="s">
        <v>5</v>
      </c>
      <c r="F137" s="2">
        <v>2.2999999999999998</v>
      </c>
      <c r="G137" s="34">
        <f t="shared" si="0"/>
        <v>2.1232062218676138</v>
      </c>
      <c r="H137" s="37">
        <v>52918.577429999998</v>
      </c>
      <c r="I137" s="2" t="s">
        <v>373</v>
      </c>
      <c r="J137" s="1"/>
      <c r="K137" s="30">
        <v>56511.004310000004</v>
      </c>
    </row>
    <row r="138" spans="1:11" ht="48" x14ac:dyDescent="0.25">
      <c r="A138" s="1">
        <v>134</v>
      </c>
      <c r="B138" s="2" t="s">
        <v>172</v>
      </c>
      <c r="C138" s="2">
        <v>5191601979</v>
      </c>
      <c r="D138" s="2" t="s">
        <v>33</v>
      </c>
      <c r="E138" s="2" t="s">
        <v>5</v>
      </c>
      <c r="F138" s="2">
        <v>1.1000000000000001</v>
      </c>
      <c r="G138" s="34">
        <f t="shared" si="0"/>
        <v>2.1636962362911198</v>
      </c>
      <c r="H138" s="37">
        <v>53927.746460000002</v>
      </c>
      <c r="I138" s="2" t="s">
        <v>374</v>
      </c>
      <c r="J138" s="1"/>
      <c r="K138" s="30">
        <v>62892.6656</v>
      </c>
    </row>
    <row r="139" spans="1:11" ht="36" x14ac:dyDescent="0.25">
      <c r="A139" s="1">
        <v>135</v>
      </c>
      <c r="B139" s="2" t="s">
        <v>173</v>
      </c>
      <c r="C139" s="2">
        <v>5190312533</v>
      </c>
      <c r="D139" s="2" t="s">
        <v>33</v>
      </c>
      <c r="E139" s="2" t="s">
        <v>6</v>
      </c>
      <c r="F139" s="2">
        <v>1.4</v>
      </c>
      <c r="G139" s="34">
        <f t="shared" si="0"/>
        <v>1.3401786518232961</v>
      </c>
      <c r="H139" s="37">
        <v>33402.477359999997</v>
      </c>
      <c r="I139" s="18" t="s">
        <v>375</v>
      </c>
      <c r="J139" s="1"/>
      <c r="K139" s="30">
        <v>40522.519270000004</v>
      </c>
    </row>
    <row r="140" spans="1:11" ht="48" x14ac:dyDescent="0.25">
      <c r="A140" s="1">
        <v>136</v>
      </c>
      <c r="B140" s="2" t="s">
        <v>174</v>
      </c>
      <c r="C140" s="2">
        <v>5190411742</v>
      </c>
      <c r="D140" s="2" t="s">
        <v>33</v>
      </c>
      <c r="E140" s="2" t="s">
        <v>4</v>
      </c>
      <c r="F140" s="2">
        <v>2.1</v>
      </c>
      <c r="G140" s="34">
        <f t="shared" si="0"/>
        <v>1.9107862822746957</v>
      </c>
      <c r="H140" s="37">
        <v>47624.244310000002</v>
      </c>
      <c r="I140" s="2" t="s">
        <v>376</v>
      </c>
      <c r="J140" s="1"/>
      <c r="K140" s="30">
        <v>53231.277450000001</v>
      </c>
    </row>
    <row r="141" spans="1:11" ht="48" x14ac:dyDescent="0.25">
      <c r="A141" s="1">
        <v>137</v>
      </c>
      <c r="B141" s="2" t="s">
        <v>175</v>
      </c>
      <c r="C141" s="2">
        <v>5190309668</v>
      </c>
      <c r="D141" s="2" t="s">
        <v>33</v>
      </c>
      <c r="E141" s="2" t="s">
        <v>4</v>
      </c>
      <c r="F141" s="2">
        <v>1.9</v>
      </c>
      <c r="G141" s="34">
        <f t="shared" si="0"/>
        <v>1.9866682556368893</v>
      </c>
      <c r="H141" s="37">
        <v>49515.518950000005</v>
      </c>
      <c r="I141" s="2" t="s">
        <v>377</v>
      </c>
      <c r="J141" s="1"/>
      <c r="K141" s="30">
        <v>56876.194739999999</v>
      </c>
    </row>
    <row r="142" spans="1:11" ht="48" x14ac:dyDescent="0.25">
      <c r="A142" s="1">
        <v>138</v>
      </c>
      <c r="B142" s="2" t="s">
        <v>176</v>
      </c>
      <c r="C142" s="2">
        <v>5190408877</v>
      </c>
      <c r="D142" s="2" t="s">
        <v>33</v>
      </c>
      <c r="E142" s="2" t="s">
        <v>6</v>
      </c>
      <c r="F142" s="2">
        <v>2.4</v>
      </c>
      <c r="G142" s="34">
        <f t="shared" si="0"/>
        <v>2.0647183255717736</v>
      </c>
      <c r="H142" s="37">
        <v>51460.831009999994</v>
      </c>
      <c r="I142" s="2" t="s">
        <v>378</v>
      </c>
      <c r="J142" s="1"/>
      <c r="K142" s="30">
        <v>58203.498899999999</v>
      </c>
    </row>
    <row r="143" spans="1:11" ht="48" x14ac:dyDescent="0.25">
      <c r="A143" s="1">
        <v>139</v>
      </c>
      <c r="B143" s="2" t="s">
        <v>177</v>
      </c>
      <c r="C143" s="2">
        <v>5190309308</v>
      </c>
      <c r="D143" s="2" t="s">
        <v>33</v>
      </c>
      <c r="E143" s="2" t="s">
        <v>4</v>
      </c>
      <c r="F143" s="2">
        <v>1.6</v>
      </c>
      <c r="G143" s="34">
        <f t="shared" si="0"/>
        <v>1.3599769955736061</v>
      </c>
      <c r="H143" s="37">
        <v>33895.929280000004</v>
      </c>
      <c r="I143" s="2" t="s">
        <v>379</v>
      </c>
      <c r="J143" s="1"/>
      <c r="K143" s="30">
        <v>39055.788569999997</v>
      </c>
    </row>
    <row r="144" spans="1:11" ht="48" x14ac:dyDescent="0.25">
      <c r="A144" s="1">
        <v>140</v>
      </c>
      <c r="B144" s="2" t="s">
        <v>178</v>
      </c>
      <c r="C144" s="2">
        <v>5190312558</v>
      </c>
      <c r="D144" s="2" t="s">
        <v>33</v>
      </c>
      <c r="E144" s="2" t="s">
        <v>4</v>
      </c>
      <c r="F144" s="2">
        <v>2.5</v>
      </c>
      <c r="G144" s="34">
        <f t="shared" si="0"/>
        <v>2.1079914703554206</v>
      </c>
      <c r="H144" s="37">
        <v>52539.366499999996</v>
      </c>
      <c r="I144" s="18" t="s">
        <v>380</v>
      </c>
      <c r="J144" s="1"/>
      <c r="K144" s="30">
        <v>58225.300240000004</v>
      </c>
    </row>
    <row r="145" spans="1:11" ht="48" x14ac:dyDescent="0.25">
      <c r="A145" s="1">
        <v>141</v>
      </c>
      <c r="B145" s="2" t="s">
        <v>179</v>
      </c>
      <c r="C145" s="2">
        <v>5191602010</v>
      </c>
      <c r="D145" s="2" t="s">
        <v>33</v>
      </c>
      <c r="E145" s="2" t="s">
        <v>4</v>
      </c>
      <c r="F145" s="2">
        <v>1.9</v>
      </c>
      <c r="G145" s="34">
        <f t="shared" si="0"/>
        <v>1.6107196534538997</v>
      </c>
      <c r="H145" s="37">
        <v>40145.413959999998</v>
      </c>
      <c r="I145" s="2" t="s">
        <v>381</v>
      </c>
      <c r="J145" s="1"/>
      <c r="K145" s="30">
        <v>48938.510249999999</v>
      </c>
    </row>
    <row r="146" spans="1:11" ht="48" x14ac:dyDescent="0.25">
      <c r="A146" s="1">
        <v>142</v>
      </c>
      <c r="B146" s="2" t="s">
        <v>180</v>
      </c>
      <c r="C146" s="2">
        <v>5190309315</v>
      </c>
      <c r="D146" s="2" t="s">
        <v>33</v>
      </c>
      <c r="E146" s="2" t="s">
        <v>4</v>
      </c>
      <c r="F146" s="2">
        <v>2.2000000000000002</v>
      </c>
      <c r="G146" s="34">
        <f t="shared" si="0"/>
        <v>2.1213851408240743</v>
      </c>
      <c r="H146" s="37">
        <v>52873.188990000002</v>
      </c>
      <c r="I146" s="2" t="s">
        <v>382</v>
      </c>
      <c r="J146" s="1"/>
      <c r="K146" s="30">
        <v>63677.161070000002</v>
      </c>
    </row>
    <row r="147" spans="1:11" ht="48" x14ac:dyDescent="0.25">
      <c r="A147" s="1">
        <v>143</v>
      </c>
      <c r="B147" s="2" t="s">
        <v>181</v>
      </c>
      <c r="C147" s="2">
        <v>5190312893</v>
      </c>
      <c r="D147" s="2" t="s">
        <v>33</v>
      </c>
      <c r="E147" s="2" t="s">
        <v>4</v>
      </c>
      <c r="F147" s="2">
        <v>3.1</v>
      </c>
      <c r="G147" s="34">
        <f t="shared" si="0"/>
        <v>2.5203630379018951</v>
      </c>
      <c r="H147" s="37">
        <v>62817.273799999995</v>
      </c>
      <c r="I147" s="18" t="s">
        <v>383</v>
      </c>
      <c r="J147" s="1"/>
      <c r="K147" s="30">
        <v>71531.399470000004</v>
      </c>
    </row>
    <row r="148" spans="1:11" ht="48" x14ac:dyDescent="0.25">
      <c r="A148" s="1">
        <v>144</v>
      </c>
      <c r="B148" s="2" t="s">
        <v>182</v>
      </c>
      <c r="C148" s="2">
        <v>5190312477</v>
      </c>
      <c r="D148" s="2" t="s">
        <v>33</v>
      </c>
      <c r="E148" s="2" t="s">
        <v>5</v>
      </c>
      <c r="F148" s="2">
        <v>1.8</v>
      </c>
      <c r="G148" s="34">
        <f t="shared" si="0"/>
        <v>1.7913163125079266</v>
      </c>
      <c r="H148" s="37">
        <v>44646.58685</v>
      </c>
      <c r="I148" s="18" t="s">
        <v>384</v>
      </c>
      <c r="J148" s="1"/>
      <c r="K148" s="30">
        <v>51679.868390000003</v>
      </c>
    </row>
    <row r="149" spans="1:11" ht="48" x14ac:dyDescent="0.25">
      <c r="A149" s="1">
        <v>145</v>
      </c>
      <c r="B149" s="2" t="s">
        <v>183</v>
      </c>
      <c r="C149" s="2">
        <v>5190312540</v>
      </c>
      <c r="D149" s="2" t="s">
        <v>33</v>
      </c>
      <c r="E149" s="2" t="s">
        <v>5</v>
      </c>
      <c r="F149" s="2">
        <v>1.2</v>
      </c>
      <c r="G149" s="34">
        <f t="shared" si="0"/>
        <v>1.4937321845189633</v>
      </c>
      <c r="H149" s="37">
        <v>37229.630100000002</v>
      </c>
      <c r="I149" s="2" t="s">
        <v>385</v>
      </c>
      <c r="J149" s="1"/>
      <c r="K149" s="30">
        <v>40534.078430000001</v>
      </c>
    </row>
    <row r="150" spans="1:11" ht="48" x14ac:dyDescent="0.25">
      <c r="A150" s="1">
        <v>146</v>
      </c>
      <c r="B150" s="2" t="s">
        <v>184</v>
      </c>
      <c r="C150" s="2">
        <v>5190309555</v>
      </c>
      <c r="D150" s="2" t="s">
        <v>33</v>
      </c>
      <c r="E150" s="2" t="s">
        <v>4</v>
      </c>
      <c r="F150" s="31">
        <v>2</v>
      </c>
      <c r="G150" s="34">
        <f t="shared" si="0"/>
        <v>1.605307234634517</v>
      </c>
      <c r="H150" s="37">
        <v>40010.515380000004</v>
      </c>
      <c r="I150" s="18" t="s">
        <v>386</v>
      </c>
      <c r="J150" s="1"/>
      <c r="K150" s="30">
        <v>48983.262600000002</v>
      </c>
    </row>
    <row r="151" spans="1:11" ht="48" x14ac:dyDescent="0.25">
      <c r="A151" s="1">
        <v>147</v>
      </c>
      <c r="B151" s="2" t="s">
        <v>185</v>
      </c>
      <c r="C151" s="2">
        <v>5190408309</v>
      </c>
      <c r="D151" s="2" t="s">
        <v>33</v>
      </c>
      <c r="E151" s="2" t="s">
        <v>4</v>
      </c>
      <c r="F151" s="2">
        <v>1.4</v>
      </c>
      <c r="G151" s="34">
        <f t="shared" si="0"/>
        <v>1.2886542976281521</v>
      </c>
      <c r="H151" s="37">
        <v>32118.289559999997</v>
      </c>
      <c r="I151" s="2" t="s">
        <v>387</v>
      </c>
      <c r="J151" s="1"/>
      <c r="K151" s="30">
        <v>39214.712909999995</v>
      </c>
    </row>
    <row r="152" spans="1:11" ht="48" x14ac:dyDescent="0.25">
      <c r="A152" s="1">
        <v>148</v>
      </c>
      <c r="B152" s="2" t="s">
        <v>186</v>
      </c>
      <c r="C152" s="2">
        <v>5110120540</v>
      </c>
      <c r="D152" s="2" t="s">
        <v>33</v>
      </c>
      <c r="E152" s="2" t="s">
        <v>5</v>
      </c>
      <c r="F152" s="2">
        <v>0.8</v>
      </c>
      <c r="G152" s="34">
        <f t="shared" si="0"/>
        <v>0.79543903022556794</v>
      </c>
      <c r="H152" s="37">
        <v>19825.442050000001</v>
      </c>
      <c r="I152" s="2" t="s">
        <v>388</v>
      </c>
      <c r="J152" s="1"/>
      <c r="K152" s="30">
        <v>23993.335340000001</v>
      </c>
    </row>
    <row r="153" spans="1:11" ht="48" x14ac:dyDescent="0.25">
      <c r="A153" s="1">
        <v>149</v>
      </c>
      <c r="B153" s="2" t="s">
        <v>187</v>
      </c>
      <c r="C153" s="2">
        <v>5190309548</v>
      </c>
      <c r="D153" s="2" t="s">
        <v>33</v>
      </c>
      <c r="E153" s="2" t="s">
        <v>5</v>
      </c>
      <c r="F153" s="2">
        <v>1.6</v>
      </c>
      <c r="G153" s="34">
        <f t="shared" si="0"/>
        <v>1.3986967332037414</v>
      </c>
      <c r="H153" s="37">
        <v>34860.976109999996</v>
      </c>
      <c r="I153" s="18" t="s">
        <v>389</v>
      </c>
      <c r="J153" s="1"/>
      <c r="K153" s="30">
        <v>40507.273099999999</v>
      </c>
    </row>
    <row r="154" spans="1:11" ht="48" x14ac:dyDescent="0.25">
      <c r="A154" s="1">
        <v>150</v>
      </c>
      <c r="B154" s="2" t="s">
        <v>188</v>
      </c>
      <c r="C154" s="2">
        <v>5191602115</v>
      </c>
      <c r="D154" s="2" t="s">
        <v>33</v>
      </c>
      <c r="E154" s="2" t="s">
        <v>4</v>
      </c>
      <c r="F154" s="2">
        <v>4.0999999999999996</v>
      </c>
      <c r="G154" s="34">
        <f t="shared" si="0"/>
        <v>3.644706595464859</v>
      </c>
      <c r="H154" s="37">
        <v>90840.299069999994</v>
      </c>
      <c r="I154" s="18" t="s">
        <v>390</v>
      </c>
      <c r="J154" s="1"/>
      <c r="K154" s="30">
        <v>107579.78448999999</v>
      </c>
    </row>
    <row r="155" spans="1:11" ht="48" x14ac:dyDescent="0.25">
      <c r="A155" s="1">
        <v>151</v>
      </c>
      <c r="B155" s="2" t="s">
        <v>189</v>
      </c>
      <c r="C155" s="2">
        <v>5190105255</v>
      </c>
      <c r="D155" s="2" t="s">
        <v>33</v>
      </c>
      <c r="E155" s="2" t="s">
        <v>4</v>
      </c>
      <c r="F155" s="2">
        <v>2.1</v>
      </c>
      <c r="G155" s="34">
        <f t="shared" si="0"/>
        <v>1.9631988237474405</v>
      </c>
      <c r="H155" s="37">
        <v>48930.569200000005</v>
      </c>
      <c r="I155" s="18" t="s">
        <v>391</v>
      </c>
      <c r="J155" s="1"/>
      <c r="K155" s="30">
        <v>54590.019979999997</v>
      </c>
    </row>
    <row r="156" spans="1:11" ht="60" x14ac:dyDescent="0.25">
      <c r="A156" s="1">
        <v>152</v>
      </c>
      <c r="B156" s="2" t="s">
        <v>190</v>
      </c>
      <c r="C156" s="2">
        <v>5190159010</v>
      </c>
      <c r="D156" s="2" t="s">
        <v>33</v>
      </c>
      <c r="E156" s="2" t="s">
        <v>8</v>
      </c>
      <c r="F156" s="2">
        <v>100</v>
      </c>
      <c r="G156" s="2">
        <v>100</v>
      </c>
      <c r="H156" s="29">
        <v>23903.7</v>
      </c>
      <c r="I156" s="2" t="s">
        <v>392</v>
      </c>
      <c r="J156" s="1"/>
      <c r="K156" s="1">
        <v>18369.250479999999</v>
      </c>
    </row>
    <row r="157" spans="1:11" ht="48" x14ac:dyDescent="0.25">
      <c r="A157" s="1">
        <v>153</v>
      </c>
      <c r="B157" s="2" t="s">
        <v>191</v>
      </c>
      <c r="C157" s="2">
        <v>5190104131</v>
      </c>
      <c r="D157" s="2" t="s">
        <v>33</v>
      </c>
      <c r="E157" s="2" t="s">
        <v>7</v>
      </c>
      <c r="F157" s="29">
        <v>9.3700407093079416</v>
      </c>
      <c r="G157" s="2">
        <v>3.4</v>
      </c>
      <c r="H157" s="29">
        <v>15119.48884</v>
      </c>
      <c r="I157" s="18" t="s">
        <v>393</v>
      </c>
      <c r="J157" s="1"/>
      <c r="K157" s="30">
        <v>18369.250479999999</v>
      </c>
    </row>
    <row r="158" spans="1:11" ht="60" x14ac:dyDescent="0.25">
      <c r="A158" s="1">
        <v>154</v>
      </c>
      <c r="B158" s="2" t="s">
        <v>192</v>
      </c>
      <c r="C158" s="2">
        <v>5190104237</v>
      </c>
      <c r="D158" s="2" t="s">
        <v>33</v>
      </c>
      <c r="E158" s="2" t="s">
        <v>7</v>
      </c>
      <c r="F158" s="31">
        <v>2.3942592975919408</v>
      </c>
      <c r="G158" s="2">
        <v>3.6</v>
      </c>
      <c r="H158" s="29">
        <v>15753.5466</v>
      </c>
      <c r="I158" s="2" t="s">
        <v>394</v>
      </c>
      <c r="J158" s="1"/>
      <c r="K158" s="30">
        <v>16797.277770000001</v>
      </c>
    </row>
    <row r="159" spans="1:11" ht="60" x14ac:dyDescent="0.25">
      <c r="A159" s="1">
        <v>155</v>
      </c>
      <c r="B159" s="2" t="s">
        <v>193</v>
      </c>
      <c r="C159" s="2">
        <v>5190112340</v>
      </c>
      <c r="D159" s="2" t="s">
        <v>33</v>
      </c>
      <c r="E159" s="2" t="s">
        <v>194</v>
      </c>
      <c r="F159" s="31">
        <v>5.8511005312909683</v>
      </c>
      <c r="G159" s="2">
        <v>8.1999999999999993</v>
      </c>
      <c r="H159" s="29">
        <v>36167.43103</v>
      </c>
      <c r="I159" s="18" t="s">
        <v>395</v>
      </c>
      <c r="J159" s="1"/>
      <c r="K159" s="30">
        <v>41539.49149</v>
      </c>
    </row>
    <row r="160" spans="1:11" ht="60" x14ac:dyDescent="0.25">
      <c r="A160" s="1">
        <v>156</v>
      </c>
      <c r="B160" s="2" t="s">
        <v>195</v>
      </c>
      <c r="C160" s="2">
        <v>5190312773</v>
      </c>
      <c r="D160" s="2" t="s">
        <v>33</v>
      </c>
      <c r="E160" s="2" t="s">
        <v>7</v>
      </c>
      <c r="F160" s="31">
        <v>3.7466363071827784</v>
      </c>
      <c r="G160" s="2">
        <v>3.1</v>
      </c>
      <c r="H160" s="29">
        <v>13632.22811</v>
      </c>
      <c r="I160" s="2" t="s">
        <v>396</v>
      </c>
      <c r="J160" s="1"/>
      <c r="K160" s="30">
        <v>15625.43412</v>
      </c>
    </row>
    <row r="161" spans="1:11" ht="60" x14ac:dyDescent="0.25">
      <c r="A161" s="1">
        <v>157</v>
      </c>
      <c r="B161" s="2" t="s">
        <v>196</v>
      </c>
      <c r="C161" s="2">
        <v>5190104220</v>
      </c>
      <c r="D161" s="2" t="s">
        <v>33</v>
      </c>
      <c r="E161" s="2" t="s">
        <v>7</v>
      </c>
      <c r="F161" s="31">
        <v>2.8289519078175669</v>
      </c>
      <c r="G161" s="2">
        <v>2.5</v>
      </c>
      <c r="H161" s="29">
        <v>11097.97336</v>
      </c>
      <c r="I161" s="2" t="s">
        <v>397</v>
      </c>
      <c r="J161" s="1"/>
      <c r="K161" s="30">
        <v>11672.218150000001</v>
      </c>
    </row>
    <row r="162" spans="1:11" ht="60" x14ac:dyDescent="0.25">
      <c r="A162" s="1">
        <v>158</v>
      </c>
      <c r="B162" s="2" t="s">
        <v>197</v>
      </c>
      <c r="C162" s="2">
        <v>5190023940</v>
      </c>
      <c r="D162" s="2" t="s">
        <v>33</v>
      </c>
      <c r="E162" s="2" t="s">
        <v>7</v>
      </c>
      <c r="F162" s="31">
        <v>4.6367211757400124</v>
      </c>
      <c r="G162" s="2">
        <v>9.4</v>
      </c>
      <c r="H162" s="29">
        <v>41411.539870000001</v>
      </c>
      <c r="I162" s="2" t="s">
        <v>398</v>
      </c>
      <c r="J162" s="1"/>
      <c r="K162" s="30">
        <v>52536.647320000004</v>
      </c>
    </row>
    <row r="163" spans="1:11" ht="60" x14ac:dyDescent="0.25">
      <c r="A163" s="1">
        <v>159</v>
      </c>
      <c r="B163" s="2" t="s">
        <v>198</v>
      </c>
      <c r="C163" s="2">
        <v>5190312364</v>
      </c>
      <c r="D163" s="2" t="s">
        <v>33</v>
      </c>
      <c r="E163" s="2" t="s">
        <v>7</v>
      </c>
      <c r="F163" s="31">
        <v>2.1320637549161665</v>
      </c>
      <c r="G163" s="2">
        <v>4.5999999999999996</v>
      </c>
      <c r="H163" s="29">
        <v>20067.089520000001</v>
      </c>
      <c r="I163" s="18" t="s">
        <v>399</v>
      </c>
      <c r="J163" s="1"/>
      <c r="K163" s="30">
        <v>24871.677190000002</v>
      </c>
    </row>
    <row r="164" spans="1:11" ht="48" x14ac:dyDescent="0.25">
      <c r="A164" s="1">
        <v>160</v>
      </c>
      <c r="B164" s="2" t="s">
        <v>199</v>
      </c>
      <c r="C164" s="2">
        <v>5190312614</v>
      </c>
      <c r="D164" s="2" t="s">
        <v>33</v>
      </c>
      <c r="E164" s="2" t="s">
        <v>7</v>
      </c>
      <c r="F164" s="31">
        <v>8.4247567791347553</v>
      </c>
      <c r="G164" s="2">
        <v>6.5</v>
      </c>
      <c r="H164" s="29">
        <v>28368.875410000001</v>
      </c>
      <c r="I164" s="2" t="s">
        <v>400</v>
      </c>
      <c r="J164" s="1"/>
      <c r="K164" s="30">
        <v>33084.869659999997</v>
      </c>
    </row>
    <row r="165" spans="1:11" ht="60" x14ac:dyDescent="0.25">
      <c r="A165" s="1">
        <v>161</v>
      </c>
      <c r="B165" s="2" t="s">
        <v>200</v>
      </c>
      <c r="C165" s="2">
        <v>5190052998</v>
      </c>
      <c r="D165" s="2" t="s">
        <v>33</v>
      </c>
      <c r="E165" s="2" t="s">
        <v>7</v>
      </c>
      <c r="F165" s="31">
        <v>6.3547919685365342</v>
      </c>
      <c r="G165" s="2">
        <v>4</v>
      </c>
      <c r="H165" s="29">
        <v>17419.287620000003</v>
      </c>
      <c r="I165" s="2" t="s">
        <v>401</v>
      </c>
      <c r="J165" s="1"/>
      <c r="K165" s="30">
        <v>27701.933550000002</v>
      </c>
    </row>
    <row r="166" spans="1:11" ht="48" x14ac:dyDescent="0.25">
      <c r="A166" s="1">
        <v>162</v>
      </c>
      <c r="B166" s="2" t="s">
        <v>201</v>
      </c>
      <c r="C166" s="2">
        <v>5190411943</v>
      </c>
      <c r="D166" s="2" t="s">
        <v>33</v>
      </c>
      <c r="E166" s="2" t="s">
        <v>7</v>
      </c>
      <c r="F166" s="31">
        <v>9.0319464569102319</v>
      </c>
      <c r="G166" s="2">
        <v>8.1999999999999993</v>
      </c>
      <c r="H166" s="29">
        <v>36009.290399999998</v>
      </c>
      <c r="I166" s="2" t="s">
        <v>402</v>
      </c>
      <c r="J166" s="1"/>
      <c r="K166" s="30">
        <v>41469.735609999996</v>
      </c>
    </row>
    <row r="167" spans="1:11" ht="48" x14ac:dyDescent="0.25">
      <c r="A167" s="1">
        <v>163</v>
      </c>
      <c r="B167" s="2" t="s">
        <v>202</v>
      </c>
      <c r="C167" s="2">
        <v>5190309629</v>
      </c>
      <c r="D167" s="2" t="s">
        <v>33</v>
      </c>
      <c r="E167" s="2" t="s">
        <v>7</v>
      </c>
      <c r="F167" s="31">
        <v>5.237010970813496</v>
      </c>
      <c r="G167" s="2">
        <v>3.1</v>
      </c>
      <c r="H167" s="29">
        <v>13526.67765</v>
      </c>
      <c r="I167" s="2" t="s">
        <v>403</v>
      </c>
      <c r="J167" s="1"/>
      <c r="K167" s="30">
        <v>16865.283199999998</v>
      </c>
    </row>
    <row r="168" spans="1:11" ht="60" x14ac:dyDescent="0.25">
      <c r="A168" s="1">
        <v>164</v>
      </c>
      <c r="B168" s="2" t="s">
        <v>203</v>
      </c>
      <c r="C168" s="2">
        <v>5190107982</v>
      </c>
      <c r="D168" s="2" t="s">
        <v>33</v>
      </c>
      <c r="E168" s="2" t="s">
        <v>7</v>
      </c>
      <c r="F168" s="31">
        <v>6.037397364244808</v>
      </c>
      <c r="G168" s="2">
        <v>7.5</v>
      </c>
      <c r="H168" s="29">
        <v>33017.559850000005</v>
      </c>
      <c r="I168" s="2" t="s">
        <v>404</v>
      </c>
      <c r="J168" s="1"/>
      <c r="K168" s="30">
        <v>39648.398110000002</v>
      </c>
    </row>
    <row r="169" spans="1:11" ht="60" x14ac:dyDescent="0.25">
      <c r="A169" s="1">
        <v>165</v>
      </c>
      <c r="B169" s="2" t="s">
        <v>204</v>
      </c>
      <c r="C169" s="2">
        <v>5190023933</v>
      </c>
      <c r="D169" s="2" t="s">
        <v>33</v>
      </c>
      <c r="E169" s="2" t="s">
        <v>7</v>
      </c>
      <c r="F169" s="31">
        <v>6.7894845787621616</v>
      </c>
      <c r="G169" s="2">
        <v>9.1999999999999993</v>
      </c>
      <c r="H169" s="29">
        <v>40423.889799999997</v>
      </c>
      <c r="I169" s="2" t="s">
        <v>405</v>
      </c>
      <c r="J169" s="1"/>
      <c r="K169" s="30">
        <v>48586.499909999999</v>
      </c>
    </row>
    <row r="170" spans="1:11" ht="48" x14ac:dyDescent="0.25">
      <c r="A170" s="1">
        <v>166</v>
      </c>
      <c r="B170" s="2" t="s">
        <v>205</v>
      </c>
      <c r="C170" s="2">
        <v>5110121102</v>
      </c>
      <c r="D170" s="2" t="s">
        <v>33</v>
      </c>
      <c r="E170" s="2" t="s">
        <v>7</v>
      </c>
      <c r="F170" s="31">
        <v>3.8777340785206649</v>
      </c>
      <c r="G170" s="2">
        <v>3.5</v>
      </c>
      <c r="H170" s="29">
        <v>15488.397869999999</v>
      </c>
      <c r="I170" s="2" t="s">
        <v>406</v>
      </c>
      <c r="J170" s="1"/>
      <c r="K170" s="30">
        <v>17532.711299999999</v>
      </c>
    </row>
    <row r="171" spans="1:11" ht="72" x14ac:dyDescent="0.25">
      <c r="A171" s="1">
        <v>167</v>
      </c>
      <c r="B171" s="2" t="s">
        <v>206</v>
      </c>
      <c r="C171" s="2">
        <v>5190145635</v>
      </c>
      <c r="D171" s="2" t="s">
        <v>33</v>
      </c>
      <c r="E171" s="2" t="s">
        <v>2</v>
      </c>
      <c r="F171" s="2">
        <v>100</v>
      </c>
      <c r="G171" s="2">
        <v>100</v>
      </c>
      <c r="H171" s="29">
        <v>35502.9</v>
      </c>
      <c r="I171" s="18" t="s">
        <v>407</v>
      </c>
      <c r="J171" s="1"/>
      <c r="K171" s="30">
        <v>42533.448619999996</v>
      </c>
    </row>
    <row r="172" spans="1:11" ht="72" x14ac:dyDescent="0.25">
      <c r="A172" s="1">
        <v>168</v>
      </c>
      <c r="B172" s="2" t="s">
        <v>207</v>
      </c>
      <c r="C172" s="2">
        <v>5190148121</v>
      </c>
      <c r="D172" s="2" t="s">
        <v>33</v>
      </c>
      <c r="E172" s="2" t="s">
        <v>20</v>
      </c>
      <c r="F172" s="2">
        <v>100</v>
      </c>
      <c r="G172" s="2">
        <v>100</v>
      </c>
      <c r="H172" s="29">
        <v>193415.7</v>
      </c>
      <c r="I172" s="18" t="s">
        <v>408</v>
      </c>
      <c r="J172" s="1"/>
      <c r="K172" s="30">
        <v>206088.59325999999</v>
      </c>
    </row>
    <row r="173" spans="1:11" ht="48" x14ac:dyDescent="0.25">
      <c r="A173" s="1">
        <v>169</v>
      </c>
      <c r="B173" s="2" t="s">
        <v>208</v>
      </c>
      <c r="C173" s="2">
        <v>5190001619</v>
      </c>
      <c r="D173" s="2" t="s">
        <v>31</v>
      </c>
      <c r="E173" s="2" t="s">
        <v>23</v>
      </c>
      <c r="F173" s="2">
        <v>100</v>
      </c>
      <c r="G173" s="2">
        <v>100</v>
      </c>
      <c r="H173" s="31">
        <v>194138.3</v>
      </c>
      <c r="I173" s="1" t="s">
        <v>409</v>
      </c>
      <c r="J173" s="1"/>
      <c r="K173" s="30">
        <v>211322.20641999997</v>
      </c>
    </row>
    <row r="174" spans="1:11" ht="48" x14ac:dyDescent="0.25">
      <c r="A174" s="1">
        <v>170</v>
      </c>
      <c r="B174" s="2" t="s">
        <v>209</v>
      </c>
      <c r="C174" s="2">
        <v>5191601827</v>
      </c>
      <c r="D174" s="2" t="s">
        <v>37</v>
      </c>
      <c r="E174" s="2" t="s">
        <v>13</v>
      </c>
      <c r="F174" s="2"/>
      <c r="G174" s="2"/>
      <c r="H174" s="2">
        <v>0</v>
      </c>
      <c r="I174" s="2">
        <v>0</v>
      </c>
      <c r="J174" s="1"/>
      <c r="K174" s="1"/>
    </row>
    <row r="175" spans="1:11" ht="48" x14ac:dyDescent="0.25">
      <c r="A175" s="1">
        <v>171</v>
      </c>
      <c r="B175" s="2" t="s">
        <v>210</v>
      </c>
      <c r="C175" s="2">
        <v>5190916711</v>
      </c>
      <c r="D175" s="2" t="s">
        <v>37</v>
      </c>
      <c r="E175" s="2" t="s">
        <v>13</v>
      </c>
      <c r="F175" s="2"/>
      <c r="G175" s="2"/>
      <c r="H175" s="2">
        <v>0</v>
      </c>
      <c r="I175" s="2">
        <v>0</v>
      </c>
      <c r="J175" s="1"/>
      <c r="K175" s="1"/>
    </row>
    <row r="176" spans="1:11" ht="48" x14ac:dyDescent="0.25">
      <c r="A176" s="1">
        <v>172</v>
      </c>
      <c r="B176" s="2" t="s">
        <v>211</v>
      </c>
      <c r="C176" s="2">
        <v>5191120471</v>
      </c>
      <c r="D176" s="2" t="s">
        <v>37</v>
      </c>
      <c r="E176" s="2" t="s">
        <v>13</v>
      </c>
      <c r="F176" s="2"/>
      <c r="G176" s="2"/>
      <c r="H176" s="2">
        <v>0</v>
      </c>
      <c r="I176" s="2">
        <v>0</v>
      </c>
      <c r="J176" s="1"/>
      <c r="K176" s="1"/>
    </row>
    <row r="177" spans="1:11" ht="48" x14ac:dyDescent="0.25">
      <c r="A177" s="1">
        <v>173</v>
      </c>
      <c r="B177" s="2" t="s">
        <v>212</v>
      </c>
      <c r="C177" s="2">
        <v>5190913076</v>
      </c>
      <c r="D177" s="2" t="s">
        <v>37</v>
      </c>
      <c r="E177" s="2" t="s">
        <v>13</v>
      </c>
      <c r="F177" s="2">
        <v>0</v>
      </c>
      <c r="G177" s="2">
        <v>0</v>
      </c>
      <c r="H177" s="2">
        <v>0</v>
      </c>
      <c r="I177" s="2">
        <v>0</v>
      </c>
      <c r="J177" s="1"/>
      <c r="K177" s="1">
        <v>0</v>
      </c>
    </row>
    <row r="178" spans="1:11" ht="48" x14ac:dyDescent="0.25">
      <c r="A178" s="1">
        <v>174</v>
      </c>
      <c r="B178" s="2" t="s">
        <v>213</v>
      </c>
      <c r="C178" s="2">
        <v>5190800019</v>
      </c>
      <c r="D178" s="2" t="s">
        <v>37</v>
      </c>
      <c r="E178" s="2" t="s">
        <v>13</v>
      </c>
      <c r="F178" s="2"/>
      <c r="G178" s="2"/>
      <c r="H178" s="2">
        <v>0</v>
      </c>
      <c r="I178" s="2">
        <v>0</v>
      </c>
      <c r="J178" s="1"/>
      <c r="K178" s="24">
        <v>583080.1</v>
      </c>
    </row>
    <row r="179" spans="1:11" ht="48" x14ac:dyDescent="0.25">
      <c r="A179" s="1">
        <v>175</v>
      </c>
      <c r="B179" s="2" t="s">
        <v>214</v>
      </c>
      <c r="C179" s="2">
        <v>5190932826</v>
      </c>
      <c r="D179" s="2" t="s">
        <v>37</v>
      </c>
      <c r="E179" s="2" t="s">
        <v>13</v>
      </c>
      <c r="F179" s="2"/>
      <c r="G179" s="2"/>
      <c r="H179" s="2">
        <v>0</v>
      </c>
      <c r="I179" s="2">
        <v>0</v>
      </c>
      <c r="J179" s="1"/>
      <c r="K179" s="1"/>
    </row>
    <row r="180" spans="1:11" ht="48" x14ac:dyDescent="0.25">
      <c r="A180" s="1">
        <v>176</v>
      </c>
      <c r="B180" s="2" t="s">
        <v>215</v>
      </c>
      <c r="C180" s="2">
        <v>5191601898</v>
      </c>
      <c r="D180" s="2" t="s">
        <v>37</v>
      </c>
      <c r="E180" s="2" t="s">
        <v>13</v>
      </c>
      <c r="F180" s="2">
        <v>0</v>
      </c>
      <c r="G180" s="28">
        <v>0</v>
      </c>
      <c r="H180" s="1">
        <v>0</v>
      </c>
      <c r="I180" s="1">
        <v>0</v>
      </c>
      <c r="J180" s="1"/>
      <c r="K180" s="24" t="s">
        <v>446</v>
      </c>
    </row>
    <row r="181" spans="1:11" ht="48" x14ac:dyDescent="0.25">
      <c r="A181" s="1">
        <v>177</v>
      </c>
      <c r="B181" s="2" t="s">
        <v>216</v>
      </c>
      <c r="C181" s="2">
        <v>5190103106</v>
      </c>
      <c r="D181" s="2" t="s">
        <v>37</v>
      </c>
      <c r="E181" s="2" t="s">
        <v>13</v>
      </c>
      <c r="F181" s="2">
        <v>100</v>
      </c>
      <c r="G181" s="2"/>
      <c r="H181" s="38">
        <v>367554.77558999998</v>
      </c>
      <c r="I181" s="38">
        <f>H181</f>
        <v>367554.77558999998</v>
      </c>
      <c r="J181" s="1"/>
      <c r="K181" s="30">
        <v>399782.46730999998</v>
      </c>
    </row>
    <row r="182" spans="1:11" ht="48" x14ac:dyDescent="0.25">
      <c r="A182" s="1">
        <v>178</v>
      </c>
      <c r="B182" s="2" t="s">
        <v>217</v>
      </c>
      <c r="C182" s="2">
        <v>5190057690</v>
      </c>
      <c r="D182" s="2" t="s">
        <v>37</v>
      </c>
      <c r="E182" s="2" t="s">
        <v>13</v>
      </c>
      <c r="F182" s="2"/>
      <c r="G182" s="2"/>
      <c r="H182" s="2">
        <v>0</v>
      </c>
      <c r="I182" s="2">
        <v>0</v>
      </c>
      <c r="J182" s="1"/>
      <c r="K182" s="1"/>
    </row>
    <row r="183" spans="1:11" ht="48" x14ac:dyDescent="0.25">
      <c r="A183" s="1">
        <v>179</v>
      </c>
      <c r="B183" s="2" t="s">
        <v>218</v>
      </c>
      <c r="C183" s="2">
        <v>5190137761</v>
      </c>
      <c r="D183" s="2" t="s">
        <v>37</v>
      </c>
      <c r="E183" s="2" t="s">
        <v>13</v>
      </c>
      <c r="F183" s="2"/>
      <c r="G183" s="2"/>
      <c r="H183" s="2">
        <v>0</v>
      </c>
      <c r="I183" s="2">
        <v>0</v>
      </c>
      <c r="J183" s="1"/>
      <c r="K183" s="1"/>
    </row>
    <row r="184" spans="1:11" ht="48" x14ac:dyDescent="0.25">
      <c r="A184" s="1">
        <v>180</v>
      </c>
      <c r="B184" s="2" t="s">
        <v>219</v>
      </c>
      <c r="C184" s="2">
        <v>5191601753</v>
      </c>
      <c r="D184" s="2" t="s">
        <v>37</v>
      </c>
      <c r="E184" s="2" t="s">
        <v>412</v>
      </c>
      <c r="F184" s="2"/>
      <c r="G184" s="2"/>
      <c r="H184" s="2">
        <v>0</v>
      </c>
      <c r="I184" s="2">
        <v>0</v>
      </c>
      <c r="J184" s="1"/>
      <c r="K184" s="24">
        <v>0</v>
      </c>
    </row>
    <row r="185" spans="1:11" ht="48" x14ac:dyDescent="0.25">
      <c r="A185" s="1">
        <v>181</v>
      </c>
      <c r="B185" s="2" t="s">
        <v>220</v>
      </c>
      <c r="C185" s="2">
        <v>5190076029</v>
      </c>
      <c r="D185" s="2" t="s">
        <v>37</v>
      </c>
      <c r="E185" s="2" t="s">
        <v>13</v>
      </c>
      <c r="F185" s="2"/>
      <c r="G185" s="2"/>
      <c r="H185" s="2">
        <v>0</v>
      </c>
      <c r="I185" s="2">
        <v>0</v>
      </c>
      <c r="J185" s="1"/>
      <c r="K185" s="1">
        <v>6511.3</v>
      </c>
    </row>
    <row r="186" spans="1:11" ht="48" x14ac:dyDescent="0.25">
      <c r="A186" s="1">
        <v>182</v>
      </c>
      <c r="B186" s="2" t="s">
        <v>221</v>
      </c>
      <c r="C186" s="2">
        <v>5191602186</v>
      </c>
      <c r="D186" s="2" t="s">
        <v>37</v>
      </c>
      <c r="E186" s="2" t="s">
        <v>13</v>
      </c>
      <c r="F186" s="2"/>
      <c r="G186" s="2"/>
      <c r="H186" s="2">
        <v>0</v>
      </c>
      <c r="I186" s="2">
        <v>0</v>
      </c>
      <c r="J186" s="1"/>
      <c r="K186" s="1"/>
    </row>
    <row r="187" spans="1:11" ht="48" x14ac:dyDescent="0.25">
      <c r="A187" s="1">
        <v>183</v>
      </c>
      <c r="B187" s="2" t="s">
        <v>222</v>
      </c>
      <c r="C187" s="2">
        <v>5190932819</v>
      </c>
      <c r="D187" s="2" t="s">
        <v>37</v>
      </c>
      <c r="E187" s="2" t="s">
        <v>13</v>
      </c>
      <c r="F187" s="2"/>
      <c r="G187" s="2"/>
      <c r="H187" s="2">
        <v>0</v>
      </c>
      <c r="I187" s="2">
        <v>0</v>
      </c>
      <c r="J187" s="1"/>
      <c r="K187" s="1"/>
    </row>
    <row r="188" spans="1:11" ht="48" x14ac:dyDescent="0.25">
      <c r="A188" s="1">
        <v>184</v>
      </c>
      <c r="B188" s="2" t="s">
        <v>223</v>
      </c>
      <c r="C188" s="2">
        <v>5190800241</v>
      </c>
      <c r="D188" s="2" t="s">
        <v>37</v>
      </c>
      <c r="E188" s="2" t="s">
        <v>13</v>
      </c>
      <c r="F188" s="2"/>
      <c r="G188" s="2"/>
      <c r="H188" s="2">
        <v>0</v>
      </c>
      <c r="I188" s="2">
        <v>0</v>
      </c>
      <c r="J188" s="1"/>
      <c r="K188" s="1">
        <v>192283.4</v>
      </c>
    </row>
    <row r="189" spans="1:11" ht="48" x14ac:dyDescent="0.25">
      <c r="A189" s="1">
        <v>185</v>
      </c>
      <c r="B189" s="2" t="s">
        <v>224</v>
      </c>
      <c r="C189" s="2">
        <v>5190932618</v>
      </c>
      <c r="D189" s="2" t="s">
        <v>28</v>
      </c>
      <c r="E189" s="2" t="s">
        <v>425</v>
      </c>
      <c r="F189" s="27">
        <v>1</v>
      </c>
      <c r="G189" s="27">
        <v>1</v>
      </c>
      <c r="H189" s="18">
        <v>17024</v>
      </c>
      <c r="I189" s="2">
        <v>7045.5</v>
      </c>
      <c r="J189" s="1"/>
      <c r="K189" s="1">
        <v>54111</v>
      </c>
    </row>
    <row r="190" spans="1:11" ht="72" x14ac:dyDescent="0.25">
      <c r="A190" s="1">
        <v>186</v>
      </c>
      <c r="B190" s="2" t="s">
        <v>225</v>
      </c>
      <c r="C190" s="2">
        <v>5191501276</v>
      </c>
      <c r="D190" s="2" t="s">
        <v>28</v>
      </c>
      <c r="E190" s="2" t="s">
        <v>226</v>
      </c>
      <c r="F190" s="2"/>
      <c r="G190" s="2"/>
      <c r="H190" s="18">
        <v>52845</v>
      </c>
      <c r="I190" s="18">
        <v>52845</v>
      </c>
      <c r="J190" s="1"/>
      <c r="K190" s="1"/>
    </row>
    <row r="191" spans="1:11" ht="48" x14ac:dyDescent="0.25">
      <c r="A191" s="1">
        <v>187</v>
      </c>
      <c r="B191" s="2" t="s">
        <v>426</v>
      </c>
      <c r="C191" s="2">
        <v>5190112171</v>
      </c>
      <c r="D191" s="2" t="s">
        <v>28</v>
      </c>
      <c r="E191" s="2" t="s">
        <v>16</v>
      </c>
      <c r="F191" s="2">
        <v>0</v>
      </c>
      <c r="G191" s="2">
        <v>0</v>
      </c>
      <c r="H191" s="2">
        <v>0</v>
      </c>
      <c r="I191" s="2">
        <v>0</v>
      </c>
      <c r="J191" s="1"/>
      <c r="K191" s="1">
        <v>0</v>
      </c>
    </row>
    <row r="192" spans="1:11" ht="48" x14ac:dyDescent="0.25">
      <c r="A192" s="1">
        <v>188</v>
      </c>
      <c r="B192" s="2" t="s">
        <v>227</v>
      </c>
      <c r="C192" s="2">
        <v>5190115408</v>
      </c>
      <c r="D192" s="2" t="s">
        <v>28</v>
      </c>
      <c r="E192" s="2" t="s">
        <v>16</v>
      </c>
      <c r="F192" s="2"/>
      <c r="G192" s="2"/>
      <c r="H192" s="2">
        <v>0</v>
      </c>
      <c r="I192" s="2">
        <v>0</v>
      </c>
      <c r="J192" s="1"/>
      <c r="K192" s="1"/>
    </row>
    <row r="193" spans="1:129" ht="36" x14ac:dyDescent="0.25">
      <c r="A193" s="1">
        <v>189</v>
      </c>
      <c r="B193" s="2" t="s">
        <v>228</v>
      </c>
      <c r="C193" s="2">
        <v>5191601175</v>
      </c>
      <c r="D193" s="2" t="s">
        <v>413</v>
      </c>
      <c r="E193" s="2" t="s">
        <v>229</v>
      </c>
      <c r="F193" s="2"/>
      <c r="G193" s="2"/>
      <c r="H193" s="2">
        <v>47383</v>
      </c>
      <c r="I193" s="2" t="s">
        <v>414</v>
      </c>
      <c r="J193" s="1"/>
      <c r="K193" s="1">
        <v>0</v>
      </c>
    </row>
    <row r="194" spans="1:129" ht="48" x14ac:dyDescent="0.25">
      <c r="A194" s="1">
        <v>190</v>
      </c>
      <c r="B194" s="2" t="s">
        <v>230</v>
      </c>
      <c r="C194" s="2">
        <v>5190043087</v>
      </c>
      <c r="D194" s="2" t="s">
        <v>31</v>
      </c>
      <c r="E194" s="2" t="s">
        <v>11</v>
      </c>
      <c r="F194" s="2">
        <v>50</v>
      </c>
      <c r="G194" s="2">
        <v>50</v>
      </c>
      <c r="H194" s="2">
        <v>263.5</v>
      </c>
      <c r="I194" s="2">
        <v>0</v>
      </c>
      <c r="J194" s="1"/>
      <c r="K194" s="24">
        <v>54072.99</v>
      </c>
    </row>
    <row r="195" spans="1:129" ht="48" x14ac:dyDescent="0.25">
      <c r="A195" s="1">
        <v>191</v>
      </c>
      <c r="B195" s="2" t="s">
        <v>231</v>
      </c>
      <c r="C195" s="2">
        <v>5191601859</v>
      </c>
      <c r="D195" s="2" t="s">
        <v>31</v>
      </c>
      <c r="E195" s="2" t="s">
        <v>11</v>
      </c>
      <c r="F195" s="2">
        <v>50</v>
      </c>
      <c r="G195" s="2">
        <v>50</v>
      </c>
      <c r="H195" s="2">
        <v>13.8</v>
      </c>
      <c r="I195" s="2">
        <v>0</v>
      </c>
      <c r="J195" s="1"/>
      <c r="K195" s="24">
        <v>63316.12</v>
      </c>
    </row>
    <row r="196" spans="1:129" ht="72" x14ac:dyDescent="0.25">
      <c r="A196" s="1">
        <v>192</v>
      </c>
      <c r="B196" s="2" t="s">
        <v>232</v>
      </c>
      <c r="C196" s="2">
        <v>5190935714</v>
      </c>
      <c r="D196" s="2" t="s">
        <v>37</v>
      </c>
      <c r="E196" s="2" t="s">
        <v>233</v>
      </c>
      <c r="F196" s="2">
        <v>100</v>
      </c>
      <c r="G196" s="2">
        <v>100</v>
      </c>
      <c r="H196" s="2">
        <v>0</v>
      </c>
      <c r="I196" s="2">
        <v>0</v>
      </c>
      <c r="J196" s="1"/>
      <c r="K196" s="24">
        <v>320448.59999999998</v>
      </c>
    </row>
    <row r="197" spans="1:129" ht="48" x14ac:dyDescent="0.25">
      <c r="A197" s="1">
        <v>193</v>
      </c>
      <c r="B197" s="2" t="s">
        <v>234</v>
      </c>
      <c r="C197" s="2">
        <v>5190913742</v>
      </c>
      <c r="D197" s="2" t="s">
        <v>33</v>
      </c>
      <c r="E197" s="2" t="s">
        <v>22</v>
      </c>
      <c r="F197" s="2"/>
      <c r="G197" s="2"/>
      <c r="H197" s="1">
        <v>0</v>
      </c>
      <c r="I197" s="1">
        <v>0</v>
      </c>
      <c r="J197" s="1"/>
      <c r="K197" s="3">
        <v>45867.5</v>
      </c>
    </row>
    <row r="198" spans="1:129" ht="48" x14ac:dyDescent="0.25">
      <c r="A198" s="1">
        <v>194</v>
      </c>
      <c r="B198" s="2" t="s">
        <v>235</v>
      </c>
      <c r="C198" s="2">
        <v>5190929654</v>
      </c>
      <c r="D198" s="2" t="s">
        <v>33</v>
      </c>
      <c r="E198" s="2" t="s">
        <v>236</v>
      </c>
      <c r="F198" s="27">
        <v>1</v>
      </c>
      <c r="G198" s="27">
        <v>1</v>
      </c>
      <c r="H198" s="2">
        <v>5896.5</v>
      </c>
      <c r="I198" s="2">
        <v>5849.1</v>
      </c>
      <c r="J198" s="1"/>
      <c r="K198" s="3">
        <v>47344.7</v>
      </c>
    </row>
    <row r="199" spans="1:129" ht="36" x14ac:dyDescent="0.25">
      <c r="A199" s="1">
        <v>195</v>
      </c>
      <c r="B199" s="2" t="s">
        <v>237</v>
      </c>
      <c r="C199" s="2">
        <v>5190918123</v>
      </c>
      <c r="D199" s="2" t="s">
        <v>33</v>
      </c>
      <c r="E199" s="2" t="s">
        <v>10</v>
      </c>
      <c r="F199" s="2"/>
      <c r="G199" s="2"/>
      <c r="H199" s="3">
        <v>5932</v>
      </c>
      <c r="I199" s="3">
        <v>4964</v>
      </c>
      <c r="J199" s="3"/>
      <c r="K199" s="3">
        <v>1645411</v>
      </c>
    </row>
    <row r="200" spans="1:129" s="17" customFormat="1" ht="45" customHeight="1" x14ac:dyDescent="0.25">
      <c r="A200" s="1">
        <v>196</v>
      </c>
      <c r="B200" s="39" t="s">
        <v>238</v>
      </c>
      <c r="C200" s="39">
        <v>5190930709</v>
      </c>
      <c r="D200" s="39" t="s">
        <v>33</v>
      </c>
      <c r="E200" s="2" t="s">
        <v>10</v>
      </c>
      <c r="F200" s="2"/>
      <c r="G200" s="2"/>
      <c r="H200" s="29">
        <v>3464.9</v>
      </c>
      <c r="I200" s="29">
        <v>3609.9</v>
      </c>
      <c r="J200" s="1"/>
      <c r="K200" s="40">
        <v>63703.6</v>
      </c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15"/>
      <c r="DA200" s="15"/>
      <c r="DB200" s="15"/>
      <c r="DC200" s="15"/>
      <c r="DD200" s="15"/>
      <c r="DE200" s="15"/>
      <c r="DF200" s="15"/>
      <c r="DG200" s="15"/>
      <c r="DH200" s="15"/>
      <c r="DI200" s="15"/>
      <c r="DJ200" s="15"/>
      <c r="DK200" s="15"/>
      <c r="DL200" s="15"/>
      <c r="DM200" s="15"/>
      <c r="DN200" s="15"/>
      <c r="DO200" s="15"/>
      <c r="DP200" s="15"/>
      <c r="DQ200" s="15"/>
      <c r="DR200" s="15"/>
      <c r="DS200" s="15"/>
      <c r="DT200" s="15"/>
      <c r="DU200" s="15"/>
      <c r="DV200" s="15"/>
      <c r="DW200" s="15"/>
      <c r="DX200" s="15"/>
      <c r="DY200" s="15"/>
    </row>
    <row r="201" spans="1:129" s="17" customFormat="1" ht="63.75" customHeight="1" x14ac:dyDescent="0.25">
      <c r="A201" s="1">
        <v>197</v>
      </c>
      <c r="B201" s="41"/>
      <c r="C201" s="41"/>
      <c r="D201" s="41"/>
      <c r="E201" s="2" t="s">
        <v>410</v>
      </c>
      <c r="F201" s="2"/>
      <c r="G201" s="2"/>
      <c r="H201" s="29">
        <v>1016.4</v>
      </c>
      <c r="I201" s="29">
        <v>1016.1</v>
      </c>
      <c r="J201" s="1"/>
      <c r="K201" s="42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15"/>
      <c r="DA201" s="15"/>
      <c r="DB201" s="15"/>
      <c r="DC201" s="15"/>
      <c r="DD201" s="15"/>
      <c r="DE201" s="15"/>
      <c r="DF201" s="15"/>
      <c r="DG201" s="15"/>
      <c r="DH201" s="15"/>
      <c r="DI201" s="15"/>
      <c r="DJ201" s="15"/>
      <c r="DK201" s="15"/>
      <c r="DL201" s="15"/>
      <c r="DM201" s="15"/>
      <c r="DN201" s="15"/>
      <c r="DO201" s="15"/>
      <c r="DP201" s="15"/>
      <c r="DQ201" s="15"/>
      <c r="DR201" s="15"/>
      <c r="DS201" s="15"/>
      <c r="DT201" s="15"/>
      <c r="DU201" s="15"/>
      <c r="DV201" s="15"/>
      <c r="DW201" s="15"/>
      <c r="DX201" s="15"/>
      <c r="DY201" s="15"/>
    </row>
    <row r="202" spans="1:129" s="17" customFormat="1" ht="36" x14ac:dyDescent="0.25">
      <c r="A202" s="1">
        <v>198</v>
      </c>
      <c r="B202" s="43"/>
      <c r="C202" s="43"/>
      <c r="D202" s="43"/>
      <c r="E202" s="2" t="s">
        <v>411</v>
      </c>
      <c r="F202" s="2"/>
      <c r="G202" s="2"/>
      <c r="H202" s="29">
        <v>2700</v>
      </c>
      <c r="I202" s="29">
        <v>2596.1999999999998</v>
      </c>
      <c r="J202" s="1"/>
      <c r="K202" s="44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15"/>
      <c r="CU202" s="15"/>
      <c r="CV202" s="15"/>
      <c r="CW202" s="15"/>
      <c r="CX202" s="15"/>
      <c r="CY202" s="15"/>
      <c r="CZ202" s="15"/>
      <c r="DA202" s="15"/>
      <c r="DB202" s="15"/>
      <c r="DC202" s="15"/>
      <c r="DD202" s="15"/>
      <c r="DE202" s="15"/>
      <c r="DF202" s="15"/>
      <c r="DG202" s="15"/>
      <c r="DH202" s="15"/>
      <c r="DI202" s="15"/>
      <c r="DJ202" s="15"/>
      <c r="DK202" s="15"/>
      <c r="DL202" s="15"/>
      <c r="DM202" s="15"/>
      <c r="DN202" s="15"/>
      <c r="DO202" s="15"/>
      <c r="DP202" s="15"/>
      <c r="DQ202" s="15"/>
      <c r="DR202" s="15"/>
      <c r="DS202" s="15"/>
      <c r="DT202" s="15"/>
      <c r="DU202" s="15"/>
      <c r="DV202" s="15"/>
      <c r="DW202" s="15"/>
      <c r="DX202" s="15"/>
      <c r="DY202" s="15"/>
    </row>
    <row r="203" spans="1:129" s="17" customFormat="1" ht="48" x14ac:dyDescent="0.25">
      <c r="A203" s="1">
        <v>199</v>
      </c>
      <c r="B203" s="2" t="s">
        <v>239</v>
      </c>
      <c r="C203" s="2">
        <v>5190920235</v>
      </c>
      <c r="D203" s="2" t="s">
        <v>33</v>
      </c>
      <c r="E203" s="2" t="s">
        <v>21</v>
      </c>
      <c r="F203" s="2"/>
      <c r="G203" s="2"/>
      <c r="H203" s="45">
        <v>4060.6</v>
      </c>
      <c r="I203" s="45">
        <v>0</v>
      </c>
      <c r="J203" s="1"/>
      <c r="K203" s="3">
        <v>17554.099999999999</v>
      </c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  <c r="CR203" s="15"/>
      <c r="CS203" s="15"/>
      <c r="CT203" s="15"/>
      <c r="CU203" s="15"/>
      <c r="CV203" s="15"/>
      <c r="CW203" s="15"/>
      <c r="CX203" s="15"/>
      <c r="CY203" s="15"/>
      <c r="CZ203" s="15"/>
      <c r="DA203" s="15"/>
      <c r="DB203" s="15"/>
      <c r="DC203" s="15"/>
      <c r="DD203" s="15"/>
      <c r="DE203" s="15"/>
      <c r="DF203" s="15"/>
      <c r="DG203" s="15"/>
      <c r="DH203" s="15"/>
      <c r="DI203" s="15"/>
      <c r="DJ203" s="15"/>
      <c r="DK203" s="15"/>
      <c r="DL203" s="15"/>
      <c r="DM203" s="15"/>
      <c r="DN203" s="15"/>
      <c r="DO203" s="15"/>
      <c r="DP203" s="15"/>
      <c r="DQ203" s="15"/>
      <c r="DR203" s="15"/>
      <c r="DS203" s="15"/>
      <c r="DT203" s="15"/>
      <c r="DU203" s="15"/>
      <c r="DV203" s="15"/>
      <c r="DW203" s="15"/>
      <c r="DX203" s="15"/>
      <c r="DY203" s="15"/>
    </row>
    <row r="204" spans="1:129" ht="36" x14ac:dyDescent="0.25">
      <c r="A204" s="1">
        <v>200</v>
      </c>
      <c r="B204" s="2" t="s">
        <v>240</v>
      </c>
      <c r="C204" s="2">
        <v>5190913037</v>
      </c>
      <c r="D204" s="2" t="s">
        <v>37</v>
      </c>
      <c r="E204" s="2" t="s">
        <v>38</v>
      </c>
      <c r="F204" s="2">
        <v>100</v>
      </c>
      <c r="G204" s="2">
        <v>100</v>
      </c>
      <c r="H204" s="2">
        <v>0</v>
      </c>
      <c r="I204" s="2">
        <v>0</v>
      </c>
      <c r="J204" s="1"/>
      <c r="K204" s="1">
        <v>92769.5</v>
      </c>
    </row>
    <row r="205" spans="1:129" ht="48" x14ac:dyDescent="0.25">
      <c r="A205" s="1">
        <v>201</v>
      </c>
      <c r="B205" s="2" t="s">
        <v>241</v>
      </c>
      <c r="C205" s="2">
        <v>5190105262</v>
      </c>
      <c r="D205" s="2" t="s">
        <v>31</v>
      </c>
      <c r="E205" s="2" t="s">
        <v>242</v>
      </c>
      <c r="F205" s="2"/>
      <c r="G205" s="2"/>
      <c r="H205" s="2">
        <v>60.5</v>
      </c>
      <c r="I205" s="2">
        <v>60.5</v>
      </c>
      <c r="J205" s="1"/>
      <c r="K205" s="1">
        <v>47955</v>
      </c>
    </row>
    <row r="206" spans="1:129" ht="36" x14ac:dyDescent="0.25">
      <c r="A206" s="1">
        <v>202</v>
      </c>
      <c r="B206" s="2" t="s">
        <v>243</v>
      </c>
      <c r="C206" s="2">
        <v>5190104727</v>
      </c>
      <c r="D206" s="2" t="s">
        <v>31</v>
      </c>
      <c r="E206" s="2" t="s">
        <v>242</v>
      </c>
      <c r="F206" s="2"/>
      <c r="G206" s="2"/>
      <c r="H206" s="2">
        <v>442.5</v>
      </c>
      <c r="I206" s="2">
        <v>442.5</v>
      </c>
      <c r="J206" s="1"/>
      <c r="K206" s="1">
        <v>75472.399999999994</v>
      </c>
    </row>
    <row r="207" spans="1:129" ht="48" x14ac:dyDescent="0.25">
      <c r="A207" s="1">
        <v>203</v>
      </c>
      <c r="B207" s="2" t="s">
        <v>244</v>
      </c>
      <c r="C207" s="2">
        <v>5190010525</v>
      </c>
      <c r="D207" s="2" t="s">
        <v>31</v>
      </c>
      <c r="E207" s="2" t="s">
        <v>242</v>
      </c>
      <c r="F207" s="2"/>
      <c r="G207" s="2"/>
      <c r="H207" s="2">
        <v>22031.7</v>
      </c>
      <c r="I207" s="2">
        <v>22031.7</v>
      </c>
      <c r="J207" s="1"/>
      <c r="K207" s="1">
        <v>182841.2</v>
      </c>
    </row>
    <row r="208" spans="1:129" ht="48" x14ac:dyDescent="0.25">
      <c r="A208" s="1">
        <v>204</v>
      </c>
      <c r="B208" s="2" t="s">
        <v>245</v>
      </c>
      <c r="C208" s="2">
        <v>5190106308</v>
      </c>
      <c r="D208" s="2" t="s">
        <v>33</v>
      </c>
      <c r="E208" s="2" t="s">
        <v>242</v>
      </c>
      <c r="F208" s="2"/>
      <c r="G208" s="2"/>
      <c r="H208" s="2">
        <v>1408.5</v>
      </c>
      <c r="I208" s="2">
        <v>1408.5</v>
      </c>
      <c r="J208" s="1"/>
      <c r="K208" s="1">
        <v>22369.200000000001</v>
      </c>
    </row>
    <row r="209" spans="1:11" ht="36" x14ac:dyDescent="0.25">
      <c r="A209" s="1">
        <v>205</v>
      </c>
      <c r="B209" s="2" t="s">
        <v>246</v>
      </c>
      <c r="C209" s="2">
        <v>5190107975</v>
      </c>
      <c r="D209" s="2" t="s">
        <v>33</v>
      </c>
      <c r="E209" s="2" t="s">
        <v>242</v>
      </c>
      <c r="F209" s="2"/>
      <c r="G209" s="2"/>
      <c r="H209" s="2">
        <v>1664</v>
      </c>
      <c r="I209" s="2">
        <v>1664</v>
      </c>
      <c r="J209" s="1"/>
      <c r="K209" s="1">
        <v>20545.5</v>
      </c>
    </row>
    <row r="210" spans="1:11" ht="48" x14ac:dyDescent="0.25">
      <c r="A210" s="1">
        <v>206</v>
      </c>
      <c r="B210" s="2" t="s">
        <v>247</v>
      </c>
      <c r="C210" s="2">
        <v>5190111869</v>
      </c>
      <c r="D210" s="2" t="s">
        <v>33</v>
      </c>
      <c r="E210" s="2" t="s">
        <v>242</v>
      </c>
      <c r="F210" s="2"/>
      <c r="G210" s="2"/>
      <c r="H210" s="2">
        <v>0</v>
      </c>
      <c r="I210" s="2">
        <v>0</v>
      </c>
      <c r="J210" s="1"/>
      <c r="K210" s="1">
        <v>14570.8</v>
      </c>
    </row>
    <row r="211" spans="1:11" ht="48" x14ac:dyDescent="0.25">
      <c r="A211" s="1">
        <v>207</v>
      </c>
      <c r="B211" s="2" t="s">
        <v>248</v>
      </c>
      <c r="C211" s="2">
        <v>5190010853</v>
      </c>
      <c r="D211" s="2" t="s">
        <v>249</v>
      </c>
      <c r="E211" s="2" t="s">
        <v>15</v>
      </c>
      <c r="F211" s="2"/>
      <c r="G211" s="2"/>
      <c r="H211" s="18">
        <v>144098</v>
      </c>
      <c r="I211" s="2" t="s">
        <v>415</v>
      </c>
      <c r="J211" s="1"/>
      <c r="K211" s="1">
        <v>0</v>
      </c>
    </row>
    <row r="212" spans="1:11" ht="36" x14ac:dyDescent="0.25">
      <c r="A212" s="1">
        <v>208</v>
      </c>
      <c r="B212" s="2" t="s">
        <v>250</v>
      </c>
      <c r="C212" s="2">
        <v>5190020516</v>
      </c>
      <c r="D212" s="2" t="s">
        <v>249</v>
      </c>
      <c r="E212" s="2" t="s">
        <v>251</v>
      </c>
      <c r="F212" s="2"/>
      <c r="G212" s="2"/>
      <c r="H212" s="18">
        <v>52861</v>
      </c>
      <c r="I212" s="18" t="s">
        <v>416</v>
      </c>
      <c r="J212" s="1"/>
      <c r="K212" s="1">
        <v>1625.1</v>
      </c>
    </row>
    <row r="213" spans="1:11" ht="48" x14ac:dyDescent="0.25">
      <c r="A213" s="1">
        <v>209</v>
      </c>
      <c r="B213" s="2" t="s">
        <v>252</v>
      </c>
      <c r="C213" s="2">
        <v>5190199285</v>
      </c>
      <c r="D213" s="2" t="s">
        <v>249</v>
      </c>
      <c r="E213" s="2" t="s">
        <v>23</v>
      </c>
      <c r="F213" s="2"/>
      <c r="G213" s="2"/>
      <c r="H213" s="2">
        <v>0</v>
      </c>
      <c r="I213" s="2">
        <v>0</v>
      </c>
      <c r="J213" s="1"/>
      <c r="K213" s="1"/>
    </row>
    <row r="214" spans="1:11" ht="72" x14ac:dyDescent="0.25">
      <c r="A214" s="1">
        <v>210</v>
      </c>
      <c r="B214" s="2" t="s">
        <v>253</v>
      </c>
      <c r="C214" s="2">
        <v>5190119547</v>
      </c>
      <c r="D214" s="2" t="s">
        <v>249</v>
      </c>
      <c r="E214" s="2" t="s">
        <v>18</v>
      </c>
      <c r="F214" s="2"/>
      <c r="G214" s="2"/>
      <c r="H214" s="18">
        <v>307288</v>
      </c>
      <c r="I214" s="2" t="s">
        <v>417</v>
      </c>
      <c r="J214" s="1"/>
      <c r="K214" s="1">
        <v>0</v>
      </c>
    </row>
    <row r="215" spans="1:11" ht="48" x14ac:dyDescent="0.25">
      <c r="A215" s="1">
        <v>211</v>
      </c>
      <c r="B215" s="2" t="s">
        <v>254</v>
      </c>
      <c r="C215" s="2">
        <v>5190191769</v>
      </c>
      <c r="D215" s="2" t="s">
        <v>249</v>
      </c>
      <c r="E215" s="2" t="s">
        <v>15</v>
      </c>
      <c r="F215" s="2"/>
      <c r="G215" s="2"/>
      <c r="H215" s="18">
        <v>106356</v>
      </c>
      <c r="I215" s="2" t="s">
        <v>418</v>
      </c>
      <c r="J215" s="1"/>
      <c r="K215" s="1">
        <v>0</v>
      </c>
    </row>
    <row r="216" spans="1:11" ht="84" x14ac:dyDescent="0.25">
      <c r="A216" s="1">
        <v>212</v>
      </c>
      <c r="B216" s="2" t="s">
        <v>255</v>
      </c>
      <c r="C216" s="2">
        <v>5190193597</v>
      </c>
      <c r="D216" s="2" t="s">
        <v>249</v>
      </c>
      <c r="E216" s="2" t="s">
        <v>256</v>
      </c>
      <c r="F216" s="2"/>
      <c r="G216" s="2"/>
      <c r="H216" s="2" t="s">
        <v>257</v>
      </c>
      <c r="I216" s="2" t="s">
        <v>419</v>
      </c>
      <c r="J216" s="1"/>
      <c r="K216" s="24">
        <v>483231.1</v>
      </c>
    </row>
    <row r="217" spans="1:11" ht="24" x14ac:dyDescent="0.25">
      <c r="A217" s="1">
        <v>213</v>
      </c>
      <c r="B217" s="2" t="s">
        <v>258</v>
      </c>
      <c r="C217" s="2">
        <v>5190140267</v>
      </c>
      <c r="D217" s="2" t="s">
        <v>249</v>
      </c>
      <c r="E217" s="2" t="s">
        <v>3</v>
      </c>
      <c r="F217" s="2"/>
      <c r="G217" s="2"/>
      <c r="H217" s="18">
        <v>36118</v>
      </c>
      <c r="I217" s="2" t="s">
        <v>420</v>
      </c>
      <c r="J217" s="1"/>
      <c r="K217" s="1">
        <v>0</v>
      </c>
    </row>
    <row r="218" spans="1:11" ht="48" x14ac:dyDescent="0.25">
      <c r="A218" s="1">
        <v>214</v>
      </c>
      <c r="B218" s="2" t="s">
        <v>259</v>
      </c>
      <c r="C218" s="2">
        <v>5190194022</v>
      </c>
      <c r="D218" s="2" t="s">
        <v>249</v>
      </c>
      <c r="E218" s="2" t="s">
        <v>17</v>
      </c>
      <c r="F218" s="2"/>
      <c r="G218" s="2"/>
      <c r="H218" s="18">
        <v>865014</v>
      </c>
      <c r="I218" s="18" t="s">
        <v>421</v>
      </c>
      <c r="J218" s="1"/>
      <c r="K218" s="1">
        <v>0</v>
      </c>
    </row>
  </sheetData>
  <autoFilter ref="B2:K218"/>
  <mergeCells count="6">
    <mergeCell ref="A1:I1"/>
    <mergeCell ref="B4:I4"/>
    <mergeCell ref="B200:B202"/>
    <mergeCell ref="C200:C202"/>
    <mergeCell ref="D200:D202"/>
    <mergeCell ref="K200:K202"/>
  </mergeCell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2019-03-28T14:20:26Z</dcterms:modified>
</cp:coreProperties>
</file>