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1.2022" sheetId="163" r:id="rId1"/>
  </sheets>
  <definedNames>
    <definedName name="_xlnm.Print_Area" localSheetId="0">'Выписка на 01.01.2022'!$A$1:$C$44</definedName>
  </definedNames>
  <calcPr calcId="125725"/>
</workbook>
</file>

<file path=xl/calcChain.xml><?xml version="1.0" encoding="utf-8"?>
<calcChain xmlns="http://schemas.openxmlformats.org/spreadsheetml/2006/main">
  <c r="B33" i="163"/>
  <c r="B9" s="1"/>
  <c r="B41"/>
  <c r="B24"/>
  <c r="B11" l="1"/>
  <c r="B44" s="1"/>
</calcChain>
</file>

<file path=xl/sharedStrings.xml><?xml version="1.0" encoding="utf-8"?>
<sst xmlns="http://schemas.openxmlformats.org/spreadsheetml/2006/main" count="43" uniqueCount="39">
  <si>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</si>
  <si>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</si>
  <si>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</si>
  <si>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</si>
  <si>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</si>
  <si>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</si>
  <si>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</si>
  <si>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</si>
  <si>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</si>
  <si>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</si>
  <si>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r>
      <rPr>
        <b/>
        <sz val="12"/>
        <rFont val="Times New Roman"/>
        <family val="1"/>
        <charset val="204"/>
      </rPr>
      <t>ПАО Сбербанк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</si>
  <si>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0849300004919001159 от 03.12.2019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</si>
  <si>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0849300004919001160 от 03.12.2019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</si>
  <si>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0849300004919001161 от 03.12.2019                                               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</si>
  <si>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0849300004919001162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</si>
  <si>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0849300004919001166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</si>
  <si>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0849300004919001156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</si>
  <si>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0849300004919001157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</si>
  <si>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0849300004919001163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</si>
  <si>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0849300004919001154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</si>
  <si>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0849300004919001155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</si>
  <si>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0849300004919001164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</si>
  <si>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0849300004919001165 от 03.12.2019</t>
  </si>
  <si>
    <t>Акционерное Общество «Электротранспорт города Мурманска»                         Договор о предоставлении муниципальной гарантии от 20.03.2019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</si>
  <si>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0849300004920000843 от 01.12.2020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</si>
  <si>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0849300004920000850 от 01.12.2020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</si>
  <si>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0849300004920000853 от 01.12.2020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</si>
  <si>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0849300004920000859 от 01.12.2020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</si>
  <si>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</si>
  <si>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</si>
  <si>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</si>
  <si>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</si>
  <si>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</si>
  <si>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0849300004921000675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</si>
  <si>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0849300004921000680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</si>
  <si>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0849300004921000682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</si>
  <si>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0849300004921000684 от 08.12.2021</t>
  </si>
  <si>
    <t>по состоянию на 01.01.2022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</si>
  <si>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0849300004921000685 от 08.12.2021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</si>
</sst>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2"/>
  <sheetViews>
    <sheetView tabSelected="1" view="pageBreakPreview" topLeftCell="A24" zoomScale="80" zoomScaleSheetLayoutView="80" workbookViewId="0">
      <selection activeCell="A41" sqref="A41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37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B11+B24+B33</f>
        <v>1525000000</v>
      </c>
      <c r="C9" s="5"/>
    </row>
    <row r="10" spans="1:5" ht="15.75">
      <c r="A10" s="8" t="s">
        <v>6</v>
      </c>
      <c r="B10" s="5"/>
      <c r="C10" s="5"/>
    </row>
    <row r="11" spans="1:5" ht="15.75">
      <c r="A11" s="12" t="s">
        <v>10</v>
      </c>
      <c r="B11" s="14">
        <f>SUM(B12:B23)</f>
        <v>0</v>
      </c>
      <c r="C11" s="6"/>
    </row>
    <row r="12" spans="1:5" ht="47.25" hidden="1">
      <c r="A12" s="12" t="s">
        <v>11</v>
      </c>
      <c r="B12" s="17">
        <v>0</v>
      </c>
      <c r="C12" s="16">
        <v>44168</v>
      </c>
      <c r="E12" s="15"/>
    </row>
    <row r="13" spans="1:5" ht="47.25" hidden="1">
      <c r="A13" s="12" t="s">
        <v>12</v>
      </c>
      <c r="B13" s="17">
        <v>0</v>
      </c>
      <c r="C13" s="16">
        <v>44168</v>
      </c>
      <c r="E13" s="15"/>
    </row>
    <row r="14" spans="1:5" ht="47.25">
      <c r="A14" s="12" t="s">
        <v>13</v>
      </c>
      <c r="B14" s="17">
        <v>0</v>
      </c>
      <c r="C14" s="16">
        <v>44898</v>
      </c>
      <c r="E14" s="15"/>
    </row>
    <row r="15" spans="1:5" ht="47.25">
      <c r="A15" s="12" t="s">
        <v>14</v>
      </c>
      <c r="B15" s="17">
        <v>0</v>
      </c>
      <c r="C15" s="16">
        <v>44898</v>
      </c>
      <c r="E15" s="15"/>
    </row>
    <row r="16" spans="1:5" ht="47.25">
      <c r="A16" s="12" t="s">
        <v>15</v>
      </c>
      <c r="B16" s="17">
        <v>0</v>
      </c>
      <c r="C16" s="16">
        <v>44898</v>
      </c>
      <c r="E16" s="15"/>
    </row>
    <row r="17" spans="1:5" ht="47.25">
      <c r="A17" s="12" t="s">
        <v>16</v>
      </c>
      <c r="B17" s="17">
        <v>0</v>
      </c>
      <c r="C17" s="16">
        <v>44533</v>
      </c>
      <c r="E17" s="15"/>
    </row>
    <row r="18" spans="1:5" ht="47.25">
      <c r="A18" s="12" t="s">
        <v>17</v>
      </c>
      <c r="B18" s="17">
        <v>0</v>
      </c>
      <c r="C18" s="16">
        <v>44898</v>
      </c>
      <c r="E18" s="15"/>
    </row>
    <row r="19" spans="1:5" ht="47.25" hidden="1">
      <c r="A19" s="12" t="s">
        <v>18</v>
      </c>
      <c r="B19" s="17">
        <v>0</v>
      </c>
      <c r="C19" s="16">
        <v>44168</v>
      </c>
      <c r="E19" s="15"/>
    </row>
    <row r="20" spans="1:5" ht="47.25" hidden="1">
      <c r="A20" s="12" t="s">
        <v>19</v>
      </c>
      <c r="B20" s="17">
        <v>0</v>
      </c>
      <c r="C20" s="16">
        <v>44168</v>
      </c>
      <c r="E20" s="15"/>
    </row>
    <row r="21" spans="1:5" ht="47.25" hidden="1">
      <c r="A21" s="12" t="s">
        <v>20</v>
      </c>
      <c r="B21" s="17">
        <v>0</v>
      </c>
      <c r="C21" s="16">
        <v>44168</v>
      </c>
      <c r="E21" s="15"/>
    </row>
    <row r="22" spans="1:5" ht="47.25" hidden="1">
      <c r="A22" s="12" t="s">
        <v>21</v>
      </c>
      <c r="B22" s="17">
        <v>0</v>
      </c>
      <c r="C22" s="16">
        <v>44168</v>
      </c>
      <c r="E22" s="15"/>
    </row>
    <row r="23" spans="1:5" ht="47.25" hidden="1">
      <c r="A23" s="12" t="s">
        <v>22</v>
      </c>
      <c r="B23" s="17">
        <v>0</v>
      </c>
      <c r="C23" s="16">
        <v>44533</v>
      </c>
      <c r="E23" s="15"/>
    </row>
    <row r="24" spans="1:5" ht="15.75">
      <c r="A24" s="3" t="s">
        <v>29</v>
      </c>
      <c r="B24" s="14">
        <f>SUM(B25:B32)</f>
        <v>225000000</v>
      </c>
      <c r="C24" s="6"/>
      <c r="E24" s="15"/>
    </row>
    <row r="25" spans="1:5" ht="47.25">
      <c r="A25" s="12" t="s">
        <v>24</v>
      </c>
      <c r="B25" s="17">
        <v>0</v>
      </c>
      <c r="C25" s="16">
        <v>44531</v>
      </c>
      <c r="E25" s="15"/>
    </row>
    <row r="26" spans="1:5" ht="47.25">
      <c r="A26" s="12" t="s">
        <v>25</v>
      </c>
      <c r="B26" s="17">
        <v>0</v>
      </c>
      <c r="C26" s="16">
        <v>44531</v>
      </c>
      <c r="E26" s="15"/>
    </row>
    <row r="27" spans="1:5" ht="47.25">
      <c r="A27" s="12" t="s">
        <v>26</v>
      </c>
      <c r="B27" s="17">
        <v>0</v>
      </c>
      <c r="C27" s="16">
        <v>44531</v>
      </c>
      <c r="E27" s="15"/>
    </row>
    <row r="28" spans="1:5" ht="47.25">
      <c r="A28" s="12" t="s">
        <v>27</v>
      </c>
      <c r="B28" s="17">
        <v>0</v>
      </c>
      <c r="C28" s="16">
        <v>44531</v>
      </c>
      <c r="E28" s="15"/>
    </row>
    <row r="29" spans="1:5" ht="47.25" hidden="1">
      <c r="A29" s="12" t="s">
        <v>24</v>
      </c>
      <c r="B29" s="17"/>
      <c r="C29" s="16"/>
      <c r="E29" s="15"/>
    </row>
    <row r="30" spans="1:5" ht="47.25" hidden="1">
      <c r="A30" s="12" t="s">
        <v>24</v>
      </c>
      <c r="B30" s="17"/>
      <c r="C30" s="16"/>
      <c r="E30" s="15"/>
    </row>
    <row r="31" spans="1:5" ht="47.25" hidden="1">
      <c r="A31" s="12" t="s">
        <v>24</v>
      </c>
      <c r="B31" s="17"/>
      <c r="C31" s="16"/>
      <c r="E31" s="15"/>
    </row>
    <row r="32" spans="1:5" ht="47.25">
      <c r="A32" s="12" t="s">
        <v>28</v>
      </c>
      <c r="B32" s="17">
        <v>225000000</v>
      </c>
      <c r="C32" s="16">
        <v>45261</v>
      </c>
      <c r="E32" s="15"/>
    </row>
    <row r="33" spans="1:5" ht="15.75">
      <c r="A33" s="3" t="s">
        <v>30</v>
      </c>
      <c r="B33" s="14">
        <f>SUM(B34:B40)</f>
        <v>1300000000</v>
      </c>
      <c r="C33" s="6"/>
      <c r="E33" s="15"/>
    </row>
    <row r="34" spans="1:5" ht="47.25">
      <c r="A34" s="12" t="s">
        <v>31</v>
      </c>
      <c r="B34" s="17">
        <v>250000000</v>
      </c>
      <c r="C34" s="16">
        <v>45268</v>
      </c>
      <c r="E34" s="15"/>
    </row>
    <row r="35" spans="1:5" ht="47.25">
      <c r="A35" s="12" t="s">
        <v>32</v>
      </c>
      <c r="B35" s="17">
        <v>250000000</v>
      </c>
      <c r="C35" s="16">
        <v>45268</v>
      </c>
      <c r="E35" s="15"/>
    </row>
    <row r="36" spans="1:5" ht="47.25">
      <c r="A36" s="12" t="s">
        <v>33</v>
      </c>
      <c r="B36" s="17">
        <v>200000000</v>
      </c>
      <c r="C36" s="16">
        <v>45268</v>
      </c>
      <c r="E36" s="15"/>
    </row>
    <row r="37" spans="1:5" ht="47.25">
      <c r="A37" s="12" t="s">
        <v>34</v>
      </c>
      <c r="B37" s="17">
        <v>200000000</v>
      </c>
      <c r="C37" s="16">
        <v>45634</v>
      </c>
      <c r="E37" s="15"/>
    </row>
    <row r="38" spans="1:5" ht="47.25">
      <c r="A38" s="12" t="s">
        <v>35</v>
      </c>
      <c r="B38" s="17">
        <v>200000000</v>
      </c>
      <c r="C38" s="16">
        <v>45634</v>
      </c>
      <c r="E38" s="15"/>
    </row>
    <row r="39" spans="1:5" ht="47.25">
      <c r="A39" s="12" t="s">
        <v>36</v>
      </c>
      <c r="B39" s="17">
        <v>200000000</v>
      </c>
      <c r="C39" s="16">
        <v>45634</v>
      </c>
      <c r="E39" s="15"/>
    </row>
    <row r="40" spans="1:5" ht="47.25">
      <c r="A40" s="12" t="s">
        <v>38</v>
      </c>
      <c r="B40" s="17">
        <v>0</v>
      </c>
      <c r="C40" s="16">
        <v>45634</v>
      </c>
      <c r="E40" s="15"/>
    </row>
    <row r="41" spans="1:5" ht="19.5" customHeight="1">
      <c r="A41" s="3" t="s">
        <v>9</v>
      </c>
      <c r="B41" s="11">
        <f>B43</f>
        <v>0</v>
      </c>
      <c r="C41" s="6"/>
    </row>
    <row r="42" spans="1:5" ht="15.75">
      <c r="A42" s="8" t="s">
        <v>6</v>
      </c>
      <c r="B42" s="18"/>
      <c r="C42" s="6"/>
    </row>
    <row r="43" spans="1:5" ht="31.5">
      <c r="A43" s="12" t="s">
        <v>23</v>
      </c>
      <c r="B43" s="18">
        <v>0</v>
      </c>
      <c r="C43" s="19">
        <v>44580</v>
      </c>
    </row>
    <row r="44" spans="1:5" ht="20.100000000000001" customHeight="1">
      <c r="A44" s="10" t="s">
        <v>8</v>
      </c>
      <c r="B44" s="11">
        <f>B8+B9+B41</f>
        <v>1525000000</v>
      </c>
      <c r="C44" s="5"/>
      <c r="E44" s="15"/>
    </row>
    <row r="45" spans="1:5" ht="15">
      <c r="A45" s="9"/>
      <c r="B45" s="2"/>
      <c r="C45" s="2"/>
    </row>
    <row r="46" spans="1:5" ht="15">
      <c r="A46" s="2"/>
      <c r="B46" s="2"/>
      <c r="C46" s="2"/>
      <c r="E46" s="15"/>
    </row>
    <row r="47" spans="1:5" ht="15">
      <c r="A47" s="2"/>
      <c r="B47" s="2"/>
      <c r="C47" s="2"/>
    </row>
    <row r="48" spans="1:5" ht="15">
      <c r="A48" s="2"/>
      <c r="B48" s="2"/>
      <c r="C48" s="2"/>
      <c r="E48" s="15"/>
    </row>
    <row r="49" spans="1:5" ht="15">
      <c r="A49" s="2"/>
      <c r="B49" s="2"/>
      <c r="C49" s="2"/>
    </row>
    <row r="50" spans="1:5" ht="15.75">
      <c r="A50" s="13"/>
      <c r="B50" s="2"/>
      <c r="C50" s="2"/>
      <c r="E50" s="15"/>
    </row>
    <row r="51" spans="1:5" ht="15.75">
      <c r="A51" s="13"/>
      <c r="B51" s="2"/>
      <c r="C51" s="2"/>
    </row>
    <row r="52" spans="1:5" ht="15">
      <c r="A52" s="2"/>
      <c r="B52" s="2"/>
      <c r="C52" s="2"/>
      <c r="E52" s="15"/>
    </row>
    <row r="53" spans="1:5" ht="15">
      <c r="A53" s="2"/>
      <c r="B53" s="2"/>
      <c r="C53" s="2"/>
    </row>
    <row r="54" spans="1:5" ht="15">
      <c r="A54" s="2"/>
      <c r="B54" s="2"/>
      <c r="C54" s="2"/>
    </row>
    <row r="55" spans="1:5" ht="15">
      <c r="A55" s="2"/>
      <c r="B55" s="2"/>
      <c r="C55" s="2"/>
    </row>
    <row r="56" spans="1:5" ht="15">
      <c r="A56" s="2"/>
      <c r="B56" s="2"/>
      <c r="C56" s="2"/>
    </row>
    <row r="57" spans="1:5" ht="15">
      <c r="A57" s="2"/>
      <c r="B57" s="2"/>
      <c r="C57" s="2"/>
    </row>
    <row r="58" spans="1:5" ht="15">
      <c r="A58" s="2"/>
      <c r="B58" s="2"/>
      <c r="C58" s="2"/>
    </row>
    <row r="59" spans="1:5" ht="15">
      <c r="A59" s="2"/>
      <c r="B59" s="2"/>
      <c r="C59" s="2"/>
    </row>
    <row r="60" spans="1:5" ht="15">
      <c r="A60" s="2"/>
      <c r="B60" s="2"/>
      <c r="C60" s="2"/>
    </row>
    <row r="61" spans="1:5" ht="15">
      <c r="A61" s="2"/>
      <c r="B61" s="2"/>
      <c r="C61" s="2"/>
    </row>
    <row r="62" spans="1:5" ht="15">
      <c r="A62" s="2"/>
      <c r="B62" s="2"/>
      <c r="C62" s="2"/>
    </row>
    <row r="63" spans="1:5" ht="15">
      <c r="A63" s="2"/>
      <c r="B63" s="2"/>
      <c r="C63" s="2"/>
    </row>
    <row r="64" spans="1:5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  <row r="168" spans="1:3" ht="15">
      <c r="A168" s="2"/>
      <c r="B168" s="2"/>
      <c r="C168" s="2"/>
    </row>
    <row r="169" spans="1:3" ht="15">
      <c r="A169" s="2"/>
      <c r="B169" s="2"/>
      <c r="C169" s="2"/>
    </row>
    <row r="170" spans="1:3" ht="15">
      <c r="A170" s="2"/>
      <c r="B170" s="2"/>
      <c r="C170" s="2"/>
    </row>
    <row r="171" spans="1:3" ht="15">
      <c r="A171" s="2"/>
      <c r="B171" s="2"/>
      <c r="C171" s="2"/>
    </row>
    <row r="172" spans="1:3" ht="15">
      <c r="A172" s="2"/>
      <c r="B172" s="2"/>
      <c r="C172" s="2"/>
    </row>
    <row r="173" spans="1:3" ht="15">
      <c r="A173" s="2"/>
      <c r="B173" s="2"/>
      <c r="C173" s="2"/>
    </row>
    <row r="174" spans="1:3" ht="15">
      <c r="A174" s="2"/>
      <c r="B174" s="2"/>
      <c r="C174" s="2"/>
    </row>
    <row r="175" spans="1:3" ht="15">
      <c r="A175" s="2"/>
      <c r="B175" s="2"/>
      <c r="C175" s="2"/>
    </row>
    <row r="176" spans="1:3" ht="15">
      <c r="A176" s="2"/>
      <c r="B176" s="2"/>
      <c r="C176" s="2"/>
    </row>
    <row r="177" spans="1:3" ht="15">
      <c r="A177" s="2"/>
      <c r="B177" s="2"/>
      <c r="C177" s="2"/>
    </row>
    <row r="178" spans="1:3" ht="15">
      <c r="A178" s="2"/>
      <c r="B178" s="2"/>
      <c r="C178" s="2"/>
    </row>
    <row r="179" spans="1:3" ht="15">
      <c r="A179" s="2"/>
      <c r="B179" s="2"/>
      <c r="C179" s="2"/>
    </row>
    <row r="180" spans="1:3" ht="15">
      <c r="A180" s="2"/>
      <c r="B180" s="2"/>
      <c r="C180" s="2"/>
    </row>
    <row r="181" spans="1:3" ht="15">
      <c r="A181" s="2"/>
      <c r="B181" s="2"/>
      <c r="C181" s="2"/>
    </row>
    <row r="182" spans="1:3" ht="15">
      <c r="A182" s="2"/>
      <c r="B182" s="2"/>
      <c r="C182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01.01.2022</vt:lpstr>
      <vt:lpstr>'Выписка на 01.01.2022'!Область_печати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2022-01-24T11:31:04Z</dcterms:modified>
</cp:coreProperties>
</file>