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750" windowWidth="11415" windowHeight="9000" tabRatio="418"/>
  </bookViews>
  <sheets>
    <sheet name="Выписка на 01.01.2023" sheetId="163" r:id="rId1"/>
  </sheets>
  <definedNames>
    <definedName name="_xlnm.Print_Area" localSheetId="0">'Выписка на 01.01.2023'!$A$1:$C$29</definedName>
  </definedNames>
  <calcPr calcId="125725"/>
</workbook>
</file>

<file path=xl/calcChain.xml><?xml version="1.0" encoding="utf-8"?>
<calcChain xmlns="http://schemas.openxmlformats.org/spreadsheetml/2006/main">
  <c r="B11" i="163"/>
  <c r="B21"/>
  <c r="B15"/>
  <c r="B26"/>
  <c r="B13"/>
  <c r="B9" l="1"/>
  <c r="B29" s="1"/>
</calcChain>
</file>

<file path=xl/sharedStrings.xml><?xml version="1.0" encoding="utf-8"?>
<sst xmlns="http://schemas.openxmlformats.org/spreadsheetml/2006/main" count="28" uniqueCount="27">
  <si>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</si>
  <si>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</si>
  <si>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</si>
  <si>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</si>
  <si>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</si>
  <si>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</si>
  <si>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</si>
  <si>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Кредиты, полученные от кредитных организаций</t>
  </si>
  <si>
    <t>Итого муниципальный долг</t>
  </si>
  <si>
    <t>Муниципальные гарантии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</si>
  <si>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0849300004920000864 от 01.12.2020</t>
  </si>
  <si>
    <t>АО "Альфа-Банк":</t>
  </si>
  <si>
    <t>ПАО "Промсвязьбанк":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</si>
  <si>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0849300004921000673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</si>
  <si>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0849300004921000674 от 08.12.2021</t>
  </si>
  <si>
    <t>Акционерное Общество «Электротранспорт города Мурманска»                         Договор о предоставлении муниципальной гарантии от 28.03.2022</t>
  </si>
  <si>
    <t>по состоянию на 01.01.2023</t>
  </si>
  <si>
    <t>ПАО Сбребанк:</t>
  </si>
  <si>
    <t>ПАО "Совкомбанк":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</si>
  <si>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0849300004922000663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</si>
  <si>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0849300004922000664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</si>
  <si>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0849300004922000665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</si>
  <si>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0849300004922000667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</si>
  <si>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0849300004922000666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</si>
  <si>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0849300004922000660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</si>
  <si>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0849300004922000661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</si>
  <si>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0849300004922000662 от 28.11.2022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</si>
</sst>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5" fillId="0" borderId="1" xfId="0" applyNumberFormat="1" applyFont="1" applyBorder="1"/>
    <xf numFmtId="14" fontId="0" fillId="0" borderId="0" xfId="0" applyNumberFormat="1"/>
    <xf numFmtId="1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view="pageBreakPreview" zoomScale="80" zoomScaleSheetLayoutView="80" workbookViewId="0">
      <selection activeCell="H19" sqref="H19"/>
    </sheetView>
  </sheetViews>
  <sheetFormatPr defaultRowHeight="12.75"/>
  <cols>
    <col min="1" max="1" width="70.42578125" customWidth="1"/>
    <col min="2" max="2" width="18" customWidth="1"/>
    <col min="3" max="3" width="13.5703125" bestFit="1" customWidth="1"/>
    <col min="5" max="6" width="10.85546875" bestFit="1" customWidth="1"/>
  </cols>
  <sheetData>
    <row r="1" spans="1:5" ht="18.75">
      <c r="A1" s="20" t="s">
        <v>0</v>
      </c>
      <c r="B1" s="20"/>
      <c r="C1" s="20"/>
    </row>
    <row r="2" spans="1:5" ht="18.75">
      <c r="A2" s="20" t="s">
        <v>1</v>
      </c>
      <c r="B2" s="20"/>
      <c r="C2" s="20"/>
    </row>
    <row r="3" spans="1:5" ht="18.75">
      <c r="A3" s="20" t="s">
        <v>16</v>
      </c>
      <c r="B3" s="20"/>
      <c r="C3" s="20"/>
    </row>
    <row r="4" spans="1:5" ht="18.75">
      <c r="A4" s="1"/>
      <c r="B4" s="1"/>
      <c r="C4" s="1"/>
    </row>
    <row r="5" spans="1:5" ht="15" customHeight="1">
      <c r="A5" s="21" t="s">
        <v>2</v>
      </c>
      <c r="B5" s="24" t="s">
        <v>3</v>
      </c>
      <c r="C5" s="24" t="s">
        <v>4</v>
      </c>
    </row>
    <row r="6" spans="1:5" ht="15" customHeight="1">
      <c r="A6" s="22"/>
      <c r="B6" s="24"/>
      <c r="C6" s="24"/>
    </row>
    <row r="7" spans="1:5" ht="18.75" customHeight="1">
      <c r="A7" s="23"/>
      <c r="B7" s="24"/>
      <c r="C7" s="24"/>
    </row>
    <row r="8" spans="1:5" ht="47.25">
      <c r="A8" s="3" t="s">
        <v>5</v>
      </c>
      <c r="B8" s="7">
        <v>0</v>
      </c>
      <c r="C8" s="4"/>
    </row>
    <row r="9" spans="1:5" ht="20.100000000000001" customHeight="1">
      <c r="A9" s="3" t="s">
        <v>7</v>
      </c>
      <c r="B9" s="11">
        <f>B11+B13+B15+B21</f>
        <v>2020000000</v>
      </c>
      <c r="C9" s="5"/>
    </row>
    <row r="10" spans="1:5" ht="15.75">
      <c r="A10" s="8" t="s">
        <v>6</v>
      </c>
      <c r="B10" s="5"/>
      <c r="C10" s="5"/>
    </row>
    <row r="11" spans="1:5" ht="15.75">
      <c r="A11" s="3" t="s">
        <v>18</v>
      </c>
      <c r="B11" s="14">
        <f>B12</f>
        <v>250000000</v>
      </c>
      <c r="C11" s="6"/>
      <c r="E11" s="15"/>
    </row>
    <row r="12" spans="1:5" ht="47.25">
      <c r="A12" s="12" t="s">
        <v>19</v>
      </c>
      <c r="B12" s="17">
        <v>250000000</v>
      </c>
      <c r="C12" s="16">
        <v>45624</v>
      </c>
      <c r="E12" s="15"/>
    </row>
    <row r="13" spans="1:5" ht="15.75">
      <c r="A13" s="3" t="s">
        <v>11</v>
      </c>
      <c r="B13" s="14">
        <f>SUM(B14:B14)</f>
        <v>0</v>
      </c>
      <c r="C13" s="6"/>
      <c r="E13" s="15"/>
    </row>
    <row r="14" spans="1:5" ht="47.25">
      <c r="A14" s="12" t="s">
        <v>10</v>
      </c>
      <c r="B14" s="17">
        <v>0</v>
      </c>
      <c r="C14" s="16">
        <v>45261</v>
      </c>
      <c r="E14" s="15"/>
    </row>
    <row r="15" spans="1:5" ht="15.75">
      <c r="A15" s="3" t="s">
        <v>12</v>
      </c>
      <c r="B15" s="14">
        <f>SUM(B16:B20)</f>
        <v>1235000000</v>
      </c>
      <c r="C15" s="6"/>
      <c r="E15" s="15"/>
    </row>
    <row r="16" spans="1:5" ht="47.25">
      <c r="A16" s="12" t="s">
        <v>13</v>
      </c>
      <c r="B16" s="17">
        <v>250000000</v>
      </c>
      <c r="C16" s="16">
        <v>45268</v>
      </c>
      <c r="E16" s="15"/>
    </row>
    <row r="17" spans="1:5" ht="47.25">
      <c r="A17" s="12" t="s">
        <v>14</v>
      </c>
      <c r="B17" s="17">
        <v>250000000</v>
      </c>
      <c r="C17" s="16">
        <v>45268</v>
      </c>
      <c r="E17" s="15"/>
    </row>
    <row r="18" spans="1:5" ht="47.25">
      <c r="A18" s="12" t="s">
        <v>20</v>
      </c>
      <c r="B18" s="17">
        <v>250000000</v>
      </c>
      <c r="C18" s="16">
        <v>45621</v>
      </c>
      <c r="E18" s="15"/>
    </row>
    <row r="19" spans="1:5" ht="47.25">
      <c r="A19" s="12" t="s">
        <v>21</v>
      </c>
      <c r="B19" s="17">
        <v>250000000</v>
      </c>
      <c r="C19" s="16">
        <v>45621</v>
      </c>
      <c r="E19" s="15"/>
    </row>
    <row r="20" spans="1:5" ht="47.25">
      <c r="A20" s="12" t="s">
        <v>22</v>
      </c>
      <c r="B20" s="17">
        <v>235000000</v>
      </c>
      <c r="C20" s="16">
        <v>45986</v>
      </c>
      <c r="E20" s="15"/>
    </row>
    <row r="21" spans="1:5" ht="15.75">
      <c r="A21" s="3" t="s">
        <v>17</v>
      </c>
      <c r="B21" s="14">
        <f>SUM(B22:B25)</f>
        <v>535000000</v>
      </c>
      <c r="C21" s="6"/>
      <c r="E21" s="15"/>
    </row>
    <row r="22" spans="1:5" ht="47.25">
      <c r="A22" s="12" t="s">
        <v>24</v>
      </c>
      <c r="B22" s="17">
        <v>100000000</v>
      </c>
      <c r="C22" s="16">
        <v>45258</v>
      </c>
      <c r="E22" s="15"/>
    </row>
    <row r="23" spans="1:5" ht="47.25">
      <c r="A23" s="12" t="s">
        <v>25</v>
      </c>
      <c r="B23" s="17">
        <v>100000000</v>
      </c>
      <c r="C23" s="16">
        <v>45258</v>
      </c>
      <c r="E23" s="15"/>
    </row>
    <row r="24" spans="1:5" ht="47.25">
      <c r="A24" s="12" t="s">
        <v>26</v>
      </c>
      <c r="B24" s="17">
        <v>135000000</v>
      </c>
      <c r="C24" s="16">
        <v>45258</v>
      </c>
      <c r="E24" s="15"/>
    </row>
    <row r="25" spans="1:5" ht="47.25">
      <c r="A25" s="12" t="s">
        <v>23</v>
      </c>
      <c r="B25" s="17">
        <v>200000000</v>
      </c>
      <c r="C25" s="16">
        <v>45621</v>
      </c>
      <c r="E25" s="15"/>
    </row>
    <row r="26" spans="1:5" ht="19.5" customHeight="1">
      <c r="A26" s="3" t="s">
        <v>9</v>
      </c>
      <c r="B26" s="11">
        <f>B28</f>
        <v>0</v>
      </c>
      <c r="C26" s="6"/>
    </row>
    <row r="27" spans="1:5" ht="15.75">
      <c r="A27" s="8" t="s">
        <v>6</v>
      </c>
      <c r="B27" s="18"/>
      <c r="C27" s="6"/>
    </row>
    <row r="28" spans="1:5" ht="31.5">
      <c r="A28" s="12" t="s">
        <v>15</v>
      </c>
      <c r="B28" s="18">
        <v>0</v>
      </c>
      <c r="C28" s="19">
        <v>45291</v>
      </c>
    </row>
    <row r="29" spans="1:5" ht="20.100000000000001" customHeight="1">
      <c r="A29" s="10" t="s">
        <v>8</v>
      </c>
      <c r="B29" s="11">
        <f>B8+B9+B26</f>
        <v>2020000000</v>
      </c>
      <c r="C29" s="5"/>
      <c r="E29" s="15"/>
    </row>
    <row r="30" spans="1:5" ht="15">
      <c r="A30" s="9"/>
      <c r="B30" s="2"/>
      <c r="C30" s="2"/>
    </row>
    <row r="31" spans="1:5" ht="15">
      <c r="A31" s="2"/>
      <c r="B31" s="2"/>
      <c r="C31" s="2"/>
      <c r="E31" s="15"/>
    </row>
    <row r="32" spans="1:5" ht="15">
      <c r="A32" s="2"/>
      <c r="B32" s="2"/>
      <c r="C32" s="2"/>
    </row>
    <row r="33" spans="1:5" ht="15">
      <c r="A33" s="2"/>
      <c r="B33" s="2"/>
      <c r="C33" s="2"/>
      <c r="E33" s="15"/>
    </row>
    <row r="34" spans="1:5" ht="15">
      <c r="A34" s="2"/>
      <c r="B34" s="2"/>
      <c r="C34" s="2"/>
    </row>
    <row r="35" spans="1:5" ht="15.75">
      <c r="A35" s="13"/>
      <c r="B35" s="2"/>
      <c r="C35" s="2"/>
      <c r="E35" s="15"/>
    </row>
    <row r="36" spans="1:5" ht="15.75">
      <c r="A36" s="13"/>
      <c r="B36" s="2"/>
      <c r="C36" s="2"/>
    </row>
    <row r="37" spans="1:5" ht="15">
      <c r="A37" s="2"/>
      <c r="B37" s="2"/>
      <c r="C37" s="2"/>
      <c r="E37" s="15"/>
    </row>
    <row r="38" spans="1:5" ht="15">
      <c r="A38" s="2"/>
      <c r="B38" s="2"/>
      <c r="C38" s="2"/>
    </row>
    <row r="39" spans="1:5" ht="15">
      <c r="A39" s="2"/>
      <c r="B39" s="2"/>
      <c r="C39" s="2"/>
    </row>
    <row r="40" spans="1:5" ht="15">
      <c r="A40" s="2"/>
      <c r="B40" s="2"/>
      <c r="C40" s="2"/>
    </row>
    <row r="41" spans="1:5" ht="15">
      <c r="A41" s="2"/>
      <c r="B41" s="2"/>
      <c r="C41" s="2"/>
    </row>
    <row r="42" spans="1:5" ht="15">
      <c r="A42" s="2"/>
      <c r="B42" s="2"/>
      <c r="C42" s="2"/>
    </row>
    <row r="43" spans="1:5" ht="15">
      <c r="A43" s="2"/>
      <c r="B43" s="2"/>
      <c r="C43" s="2"/>
    </row>
    <row r="44" spans="1:5" ht="15">
      <c r="A44" s="2"/>
      <c r="B44" s="2"/>
      <c r="C44" s="2"/>
    </row>
    <row r="45" spans="1:5" ht="15">
      <c r="A45" s="2"/>
      <c r="B45" s="2"/>
      <c r="C45" s="2"/>
    </row>
    <row r="46" spans="1:5" ht="15">
      <c r="A46" s="2"/>
      <c r="B46" s="2"/>
      <c r="C46" s="2"/>
    </row>
    <row r="47" spans="1:5" ht="15">
      <c r="A47" s="2"/>
      <c r="B47" s="2"/>
      <c r="C47" s="2"/>
    </row>
    <row r="48" spans="1:5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  <row r="163" spans="1:3" ht="15">
      <c r="A163" s="2"/>
      <c r="B163" s="2"/>
      <c r="C163" s="2"/>
    </row>
    <row r="164" spans="1:3" ht="15">
      <c r="A164" s="2"/>
      <c r="B164" s="2"/>
      <c r="C164" s="2"/>
    </row>
    <row r="165" spans="1:3" ht="15">
      <c r="A165" s="2"/>
      <c r="B165" s="2"/>
      <c r="C165" s="2"/>
    </row>
    <row r="166" spans="1:3" ht="15">
      <c r="A166" s="2"/>
      <c r="B166" s="2"/>
      <c r="C166" s="2"/>
    </row>
    <row r="167" spans="1:3" ht="15">
      <c r="A167" s="2"/>
      <c r="B167" s="2"/>
      <c r="C167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honeticPr fontId="1" type="noConversion"/>
  <pageMargins left="0.98425196850393704" right="0.59055118110236227" top="0.32" bottom="0.15748031496062992" header="0.2362204724409449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Выписка на 01.01.2023</vt:lpstr>
      <vt:lpstr>'Выписка на 01.01.2023'!Область_печати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2016-04-14T06:54:29Z</cp:lastPrinted>
  <dcterms:created xsi:type="dcterms:W3CDTF">2005-10-10T07:36:37Z</dcterms:created>
  <dcterms:modified xsi:type="dcterms:W3CDTF">2023-01-20T08:41:49Z</dcterms:modified>
</cp:coreProperties>
</file>